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9040" windowHeight="15780"/>
  </bookViews>
  <sheets>
    <sheet name="2020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J29" i="1" l="1"/>
  <c r="J27" i="1"/>
  <c r="I32" i="1"/>
  <c r="G32" i="1"/>
</calcChain>
</file>

<file path=xl/sharedStrings.xml><?xml version="1.0" encoding="utf-8"?>
<sst xmlns="http://schemas.openxmlformats.org/spreadsheetml/2006/main" count="135" uniqueCount="89">
  <si>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</si>
  <si>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</si>
  <si>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</si>
  <si>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</si>
  <si>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</si>
  <si>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</si>
  <si>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</si>
  <si>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</si>
  <si>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</si>
  <si>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</si>
  <si>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</si>
  <si>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Фотозвіт результату реалізації</t>
  </si>
  <si>
    <t>Альтернативний звіт Команди (так/ні)</t>
  </si>
  <si>
    <t>Факт</t>
  </si>
  <si>
    <t>Економія</t>
  </si>
  <si>
    <t>Всього:</t>
  </si>
  <si>
    <t>Х</t>
  </si>
  <si>
    <t xml:space="preserve">про стан реалізації проєктів-переможців Громадського бюджету у 2020 році </t>
  </si>
  <si>
    <t>№ 774, "Благоустрій Борщагівки", вул. Тулузи, 11, 13, 15, Ярослав Федорук</t>
  </si>
  <si>
    <t>Встановлення 6 лав та 6 сміттєвих урн</t>
  </si>
  <si>
    <t>№ 756, "Благоустрій Борщагівки", вул. Гната Юри, 10-А, 14, 14-А, Ярослав Федорук</t>
  </si>
  <si>
    <t>Встановлення 12 лав та 12 сміттєвих урн</t>
  </si>
  <si>
    <t>№ 768, "Благоустрій Борщагівки", вул. Гната Юри, 2/12, 4, Ярослав Федорук</t>
  </si>
  <si>
    <t>Встановлення 16 лав та 16 сміттєвих урн</t>
  </si>
  <si>
    <t>№ 765, "Благоустрій Борщагівки", вул. Гната Юри, 6, 6-А, 10, Ярослав Федорук</t>
  </si>
  <si>
    <t>№ 758, "Благоустрій Борщагівки", вул. Гната Юри, 8, 12, Ярослав Федорук</t>
  </si>
  <si>
    <t>№ 755, "Благоустрій Борщагівки", вул. Гната Юри, 16, 18, Ярослав Федорук</t>
  </si>
  <si>
    <t>№ 753, "Благоустрій Борщагівки", вул. Якуба Коласа, 2, 4-А, 6, 6-Б, 8-В, 12, Ярослав Федорук</t>
  </si>
  <si>
    <t>Встановлення 38 лав та 38 сміттєвих урн</t>
  </si>
  <si>
    <t>№ 783, "Спортивний майданчик за адресою Гната Юри, 8", вул. Гната Юри, 8, Ярослав Федорук</t>
  </si>
  <si>
    <t>Проведення капітального ремонту спортивного майданчика (демонтаж старих елементів, встановлення спортивного комплексу)</t>
  </si>
  <si>
    <t>№ 1117 "Спортивний майданчик за адресою просп. Леся Курбаса, 12", просп. Леся Курбаса, 12, Ярослав Федорук</t>
  </si>
  <si>
    <t>№ 423 "Капітальний ремонт існуючого дитячого майданчика", вул. Рахманінова, 30/13, Жанна Галюк</t>
  </si>
  <si>
    <t>Проведення капітального ремонту дитячого майданчика (демонтаж старих елементів, встановлення комплексу на піску та дитячого комплексу)</t>
  </si>
  <si>
    <t>№ 1118 "Спортивний майданчик за адресою вулиця Гната Юри 2/12", вул. Гната Юри, 2/12, Ярослав Федорук</t>
  </si>
  <si>
    <t>№ 1332 "Дитячий майданчик на пр. Палладіна, 13", просп. Академіка Палладіна, 13, Ольга Павловська</t>
  </si>
  <si>
    <t>Проведення капітального ремонту дитячого майданчика (демонтаж старих елементів, встановлення: дитячого ігрового комплексу, гойдалок, каруселі, дитячої маленької гірки)</t>
  </si>
  <si>
    <t>ТВ-31.03.2020, КП -31.03.2020</t>
  </si>
  <si>
    <t xml:space="preserve"> № 161, Допомога в закупці баяну та народних костюмів для дитячого ансамблю народної пісні КДМШ № 23, м. Київ,просп. Леся Курбаса (50-річчя Жовтня), 10Є, Вікторія Карташова</t>
  </si>
  <si>
    <t>Придбання баяну та народних костюмів</t>
  </si>
  <si>
    <t>ТВ-03.02.2020, КП -03.02.2020</t>
  </si>
  <si>
    <t>№ 2052, Забезпечення необхідним концертним обладнанням (баяном) Дитячого ансамблю народної пісні,  м. Київ,просп. Леся Курбаса (50-річчя Жовтня), 10Є, Вікторія Карташова</t>
  </si>
  <si>
    <t xml:space="preserve">Придбання баяну </t>
  </si>
  <si>
    <t>№327 "Спортивно-ігрові комплекси" на території молодшої школи ліцею 198 "Еко",бульв. Ромена Роллана, 9А, Київ (Оксана Литвин)</t>
  </si>
  <si>
    <t>Встановлення дитячого ігрового майданчика з елементами спортивного комплексу (гімнастичний комплекс, лавки-столики, футбольні ворота, покриття футбольного поля, спортивні комплекси "Лабіринт", "Мрія", "КУБ-ДМ" тощо)</t>
  </si>
  <si>
    <t>КП 31.03.2020
ТВ тривають узгодження</t>
  </si>
  <si>
    <t>№502 "Сучасний кабінет біології" СЗШ № 288, вул.Ірпінська 68А (Ольга Павловська)</t>
  </si>
  <si>
    <t>Облаштування шкільного кабінету біології  сучасними приладами наукових досліджень (оптичні прилади, мікроскопи, компютерне і мультимедійне обладнання з біології, лабораторне обладнання і мікропрепарати)</t>
  </si>
  <si>
    <t>КП 30.03.2020
ТВ тривають узгодження</t>
  </si>
  <si>
    <t>№503 кабінет інформатики СЗШ № 288, вул.Ірпінська 68А(Ольга Павловська)</t>
  </si>
  <si>
    <t>Облаштування шкільного кабінету інформатики  сучасною технікою, мультимедійним обладнанням (проектор, інтерактивна дошка, неттопи для вчителя та учнів, монітор тощо)</t>
  </si>
  <si>
    <t>КП 27.03.2020
ТВ тривають узгодження</t>
  </si>
  <si>
    <t>№858 кабінет біології сучасне освітнє середовище вчителя та учнів спеціалізованої школи № 196, вул. Зодчих 22 (Оксана Попович)</t>
  </si>
  <si>
    <t>Придбання обладнання для кабінету біології (персональний компютер, багатофункціональний пристрій, мікроскопи, набори мікропрепаратів, штативи, набір біологія (вчительський та учнівський)</t>
  </si>
  <si>
    <t>№170 "Танець єднає Україну" -пошив костюмів ансамблю танцю "Вітамінчики", вул. Симиренка 5Б (Олег Мельник)</t>
  </si>
  <si>
    <t>Пошив костюмів для ансамблю танцю "Вітамінчики"</t>
  </si>
  <si>
    <t>№315 "Здорові та щасливі" Фізкультурне обладнання для ДНЗ № 587, вул. Академіка Булаховського, 32А (Тетяна Мотора)</t>
  </si>
  <si>
    <t>Придбання спортивного інвентарю ті ігор (пуфи, блоки, тренажери, вилимки, доріжки, сухий басейн, футбольні ворота, мячі, набори мішечків та весела фізкультура, система обладнання для занять в залі, волейбольна сітка тощо)</t>
  </si>
  <si>
    <t>№1387 "Заміна вікон у закладі загальної середньої освіти № 254, м. Києва", просп. Академіка Корольова, 12М  (Марина-Вікторія Голинська)</t>
  </si>
  <si>
    <t>Заміна вікон у ЗЗСО № 254</t>
  </si>
  <si>
    <t>№1440 Розвиток TAEKWON-DO ITF у Святошинському районі, вул. Ушакова,12А (Світлана Тарасовська)</t>
  </si>
  <si>
    <t>Придбання спортивної форми</t>
  </si>
  <si>
    <t>№1446  Святошинці на Кубку Києва 2020 з TAEKWON-DO ITF, вул. Ушакова,12А (Світлана Тарасовська)</t>
  </si>
  <si>
    <t xml:space="preserve">Управління будівництва, архітектури та землекористування </t>
  </si>
  <si>
    <t>Відділ культури та охорони культурної спадщини</t>
  </si>
  <si>
    <t>Управління освіти, молоді та спорту</t>
  </si>
  <si>
    <t>Головний розпорядник бюджетних коштів - Святошинська районна в місті Києві державна адміністрація</t>
  </si>
  <si>
    <t>КП 31.03.2020
ТВ 30.04.2020</t>
  </si>
  <si>
    <t>КП 06.03.2020
ТВ 06.03.2020</t>
  </si>
  <si>
    <t>КП 30.03.2020
ТВ 30.03.2020</t>
  </si>
  <si>
    <t>UA 2020-02-28-003592-a</t>
  </si>
  <si>
    <t>UA-2020-04-18-000546-a</t>
  </si>
  <si>
    <t>UA-2020-05-27-006418-b</t>
  </si>
  <si>
    <t>1 договiр від 15.04.2020,  1 договір від 25.05.2020</t>
  </si>
  <si>
    <t>UA-2020-06-02-009877-b</t>
  </si>
  <si>
    <t>UA-2020-06-02-010160-b</t>
  </si>
  <si>
    <t>UA-2020-06-30-001133-a</t>
  </si>
  <si>
    <t>КП 25.05.2020
ТВ 25.05.2020</t>
  </si>
  <si>
    <t>КП 12.06.2020
ТВ 12.06.2020</t>
  </si>
  <si>
    <t>1 договір від 05.06.2020;    1 договір від 22.06.2020</t>
  </si>
  <si>
    <t>UA-2020-05-05-003437-b;           UA-2020-06-24-004341-a</t>
  </si>
  <si>
    <t>1 договір від 18.06.2020</t>
  </si>
  <si>
    <t>1 договір від 03.04.2020</t>
  </si>
  <si>
    <t>1 договір від 16.06.2020</t>
  </si>
  <si>
    <t>1 договір від 19.06.2020</t>
  </si>
  <si>
    <t>1 договір від 04.04.2020</t>
  </si>
  <si>
    <t xml:space="preserve">UA-2020-03-06-000699-c      </t>
  </si>
  <si>
    <t xml:space="preserve">UA-2020-03-06-000699-c </t>
  </si>
  <si>
    <t>(станом на 01.07.2020)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</si>
</sst>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rgb="FF000000"/>
      <name val="Calibri"/>
    </font>
    <font>
      <b/>
      <sz val="2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3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2" fontId="3" fillId="2" borderId="8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/>
    </xf>
    <xf numFmtId="3" fontId="3" fillId="2" borderId="8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0" fillId="2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0" fontId="0" fillId="0" borderId="10" xfId="0" applyFont="1" applyBorder="1" applyAlignment="1"/>
    <xf numFmtId="2" fontId="3" fillId="0" borderId="6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/>
    </xf>
    <xf numFmtId="2" fontId="3" fillId="2" borderId="6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14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top"/>
    </xf>
    <xf numFmtId="164" fontId="9" fillId="3" borderId="10" xfId="0" applyNumberFormat="1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2" borderId="9" xfId="0" applyFont="1" applyFill="1" applyBorder="1" applyAlignment="1">
      <alignment vertical="top" wrapText="1"/>
    </xf>
    <xf numFmtId="2" fontId="14" fillId="0" borderId="0" xfId="0" applyNumberFormat="1" applyFont="1" applyAlignment="1">
      <alignment vertical="center" wrapText="1"/>
    </xf>
    <xf numFmtId="2" fontId="14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/>
    <xf numFmtId="0" fontId="1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4" fillId="0" borderId="7" xfId="0" applyFont="1" applyBorder="1"/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11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4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showGridLines="0" tabSelected="1" zoomScale="85" zoomScaleNormal="85" workbookViewId="0">
      <selection activeCell="C35" sqref="C35:I35"/>
    </sheetView>
  </sheetViews>
  <sheetFormatPr defaultColWidth="14.42578125" defaultRowHeight="15" customHeight="1" x14ac:dyDescent="0.25"/>
  <cols>
    <col min="1" max="1" width="5.5703125" customWidth="1"/>
    <col min="2" max="2" width="27.42578125" customWidth="1"/>
    <col min="3" max="3" width="34.5703125" customWidth="1"/>
    <col min="4" max="4" width="23.5703125" customWidth="1"/>
    <col min="5" max="5" width="27.85546875" customWidth="1"/>
    <col min="6" max="6" width="23.28515625" customWidth="1"/>
    <col min="7" max="7" width="21.7109375" customWidth="1"/>
    <col min="8" max="8" width="27.28515625" customWidth="1"/>
    <col min="9" max="9" width="18.140625" customWidth="1"/>
    <col min="10" max="10" width="16.28515625" customWidth="1"/>
    <col min="11" max="11" width="25.7109375" customWidth="1"/>
    <col min="12" max="12" width="26.85546875" customWidth="1"/>
    <col min="13" max="22" width="9.140625" customWidth="1"/>
  </cols>
  <sheetData>
    <row r="1" spans="1:22" ht="25.5" x14ac:dyDescent="0.3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5.5" x14ac:dyDescent="0.35">
      <c r="A2" s="80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45.75" customHeight="1" x14ac:dyDescent="0.35">
      <c r="A3" s="2"/>
      <c r="B3" s="2"/>
      <c r="C3" s="2"/>
      <c r="D3" s="2"/>
      <c r="E3" s="2"/>
      <c r="F3" s="3"/>
      <c r="G3" s="4"/>
      <c r="H3" s="5"/>
      <c r="I3" s="82" t="s">
        <v>88</v>
      </c>
      <c r="J3" s="83"/>
      <c r="K3" s="83"/>
      <c r="L3" s="83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 x14ac:dyDescent="0.25">
      <c r="A4" s="74" t="s">
        <v>1</v>
      </c>
      <c r="B4" s="74" t="s">
        <v>2</v>
      </c>
      <c r="C4" s="74" t="s">
        <v>3</v>
      </c>
      <c r="D4" s="74" t="s">
        <v>4</v>
      </c>
      <c r="E4" s="74" t="s">
        <v>5</v>
      </c>
      <c r="F4" s="74" t="s">
        <v>6</v>
      </c>
      <c r="G4" s="85" t="s">
        <v>7</v>
      </c>
      <c r="H4" s="84" t="s">
        <v>8</v>
      </c>
      <c r="I4" s="77"/>
      <c r="J4" s="77"/>
      <c r="K4" s="77"/>
      <c r="L4" s="77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94.5" customHeight="1" x14ac:dyDescent="0.25">
      <c r="A5" s="86"/>
      <c r="B5" s="86"/>
      <c r="C5" s="86"/>
      <c r="D5" s="86"/>
      <c r="E5" s="86"/>
      <c r="F5" s="86"/>
      <c r="G5" s="86"/>
      <c r="H5" s="74" t="s">
        <v>9</v>
      </c>
      <c r="I5" s="84" t="s">
        <v>10</v>
      </c>
      <c r="J5" s="79"/>
      <c r="K5" s="74" t="s">
        <v>11</v>
      </c>
      <c r="L5" s="74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69" customHeight="1" x14ac:dyDescent="0.25">
      <c r="A6" s="75"/>
      <c r="B6" s="75"/>
      <c r="C6" s="7"/>
      <c r="D6" s="75"/>
      <c r="E6" s="75"/>
      <c r="F6" s="75"/>
      <c r="G6" s="8"/>
      <c r="H6" s="75"/>
      <c r="I6" s="9" t="s">
        <v>13</v>
      </c>
      <c r="J6" s="9" t="s">
        <v>14</v>
      </c>
      <c r="K6" s="75"/>
      <c r="L6" s="75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3.25" customHeight="1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22.5" customHeight="1" x14ac:dyDescent="0.25">
      <c r="A8" s="76" t="s">
        <v>66</v>
      </c>
      <c r="B8" s="77"/>
      <c r="C8" s="77"/>
      <c r="D8" s="77"/>
      <c r="E8" s="77"/>
      <c r="F8" s="78"/>
      <c r="G8" s="77"/>
      <c r="H8" s="78"/>
      <c r="I8" s="77"/>
      <c r="J8" s="77"/>
      <c r="K8" s="77"/>
      <c r="L8" s="79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s="37" customFormat="1" ht="62.25" customHeight="1" x14ac:dyDescent="0.25">
      <c r="A9" s="49">
        <v>1</v>
      </c>
      <c r="B9" s="42" t="s">
        <v>18</v>
      </c>
      <c r="C9" s="43" t="s">
        <v>19</v>
      </c>
      <c r="D9" s="42" t="s">
        <v>63</v>
      </c>
      <c r="E9" s="44" t="s">
        <v>77</v>
      </c>
      <c r="F9" s="38"/>
      <c r="G9" s="47">
        <v>60</v>
      </c>
      <c r="H9" s="38"/>
      <c r="I9" s="39"/>
      <c r="J9" s="16"/>
      <c r="K9" s="17"/>
      <c r="L9" s="18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s="37" customFormat="1" ht="62.25" customHeight="1" x14ac:dyDescent="0.25">
      <c r="A10" s="49">
        <v>2</v>
      </c>
      <c r="B10" s="42" t="s">
        <v>20</v>
      </c>
      <c r="C10" s="43" t="s">
        <v>21</v>
      </c>
      <c r="D10" s="42" t="s">
        <v>63</v>
      </c>
      <c r="E10" s="44" t="s">
        <v>77</v>
      </c>
      <c r="F10" s="38"/>
      <c r="G10" s="47">
        <v>110.4</v>
      </c>
      <c r="H10" s="38"/>
      <c r="I10" s="40"/>
      <c r="J10" s="15"/>
      <c r="K10" s="15"/>
      <c r="L10" s="18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s="37" customFormat="1" ht="62.25" customHeight="1" x14ac:dyDescent="0.25">
      <c r="A11" s="50">
        <v>3</v>
      </c>
      <c r="B11" s="42" t="s">
        <v>22</v>
      </c>
      <c r="C11" s="43" t="s">
        <v>23</v>
      </c>
      <c r="D11" s="42" t="s">
        <v>63</v>
      </c>
      <c r="E11" s="44" t="s">
        <v>77</v>
      </c>
      <c r="F11" s="38"/>
      <c r="G11" s="47">
        <v>144</v>
      </c>
      <c r="H11" s="38"/>
      <c r="I11" s="41"/>
      <c r="J11" s="20"/>
      <c r="K11" s="21"/>
      <c r="L11" s="22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s="37" customFormat="1" ht="62.25" customHeight="1" x14ac:dyDescent="0.25">
      <c r="A12" s="49">
        <v>4</v>
      </c>
      <c r="B12" s="42" t="s">
        <v>24</v>
      </c>
      <c r="C12" s="43" t="s">
        <v>21</v>
      </c>
      <c r="D12" s="42" t="s">
        <v>63</v>
      </c>
      <c r="E12" s="44" t="s">
        <v>77</v>
      </c>
      <c r="F12" s="38"/>
      <c r="G12" s="47">
        <v>110.4</v>
      </c>
      <c r="H12" s="38"/>
      <c r="I12" s="39"/>
      <c r="J12" s="16"/>
      <c r="K12" s="17"/>
      <c r="L12" s="18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s="37" customFormat="1" ht="62.25" customHeight="1" x14ac:dyDescent="0.25">
      <c r="A13" s="49">
        <v>5</v>
      </c>
      <c r="B13" s="42" t="s">
        <v>25</v>
      </c>
      <c r="C13" s="43" t="s">
        <v>23</v>
      </c>
      <c r="D13" s="42" t="s">
        <v>63</v>
      </c>
      <c r="E13" s="44" t="s">
        <v>77</v>
      </c>
      <c r="F13" s="38"/>
      <c r="G13" s="47">
        <v>144</v>
      </c>
      <c r="H13" s="38"/>
      <c r="I13" s="39"/>
      <c r="J13" s="16"/>
      <c r="K13" s="17"/>
      <c r="L13" s="18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s="37" customFormat="1" ht="62.25" customHeight="1" x14ac:dyDescent="0.25">
      <c r="A14" s="49">
        <v>6</v>
      </c>
      <c r="B14" s="42" t="s">
        <v>26</v>
      </c>
      <c r="C14" s="43" t="s">
        <v>23</v>
      </c>
      <c r="D14" s="42" t="s">
        <v>63</v>
      </c>
      <c r="E14" s="44" t="s">
        <v>77</v>
      </c>
      <c r="F14" s="38"/>
      <c r="G14" s="48">
        <v>176.88</v>
      </c>
      <c r="H14" s="38"/>
      <c r="I14" s="39"/>
      <c r="J14" s="16"/>
      <c r="K14" s="17"/>
      <c r="L14" s="18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s="37" customFormat="1" ht="62.25" customHeight="1" x14ac:dyDescent="0.25">
      <c r="A15" s="49">
        <v>7</v>
      </c>
      <c r="B15" s="42" t="s">
        <v>27</v>
      </c>
      <c r="C15" s="43" t="s">
        <v>28</v>
      </c>
      <c r="D15" s="42" t="s">
        <v>63</v>
      </c>
      <c r="E15" s="44" t="s">
        <v>77</v>
      </c>
      <c r="F15" s="38"/>
      <c r="G15" s="47">
        <v>328.8</v>
      </c>
      <c r="H15" s="38"/>
      <c r="I15" s="40"/>
      <c r="J15" s="15"/>
      <c r="K15" s="15"/>
      <c r="L15" s="18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s="37" customFormat="1" ht="62.25" customHeight="1" x14ac:dyDescent="0.25">
      <c r="A16" s="50">
        <v>8</v>
      </c>
      <c r="B16" s="42" t="s">
        <v>29</v>
      </c>
      <c r="C16" s="43" t="s">
        <v>30</v>
      </c>
      <c r="D16" s="42" t="s">
        <v>63</v>
      </c>
      <c r="E16" s="44" t="s">
        <v>77</v>
      </c>
      <c r="F16" s="38"/>
      <c r="G16" s="47">
        <v>130.40700000000001</v>
      </c>
      <c r="H16" s="38"/>
      <c r="I16" s="41"/>
      <c r="J16" s="20"/>
      <c r="K16" s="21"/>
      <c r="L16" s="22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s="37" customFormat="1" ht="82.5" customHeight="1" x14ac:dyDescent="0.25">
      <c r="A17" s="49">
        <v>9</v>
      </c>
      <c r="B17" s="42" t="s">
        <v>31</v>
      </c>
      <c r="C17" s="43" t="s">
        <v>30</v>
      </c>
      <c r="D17" s="42" t="s">
        <v>63</v>
      </c>
      <c r="E17" s="44" t="s">
        <v>77</v>
      </c>
      <c r="F17" s="38"/>
      <c r="G17" s="47">
        <v>130.40700000000001</v>
      </c>
      <c r="H17" s="38"/>
      <c r="I17" s="39"/>
      <c r="J17" s="16"/>
      <c r="K17" s="17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s="37" customFormat="1" ht="76.5" customHeight="1" x14ac:dyDescent="0.25">
      <c r="A18" s="49">
        <v>10</v>
      </c>
      <c r="B18" s="42" t="s">
        <v>32</v>
      </c>
      <c r="C18" s="43" t="s">
        <v>33</v>
      </c>
      <c r="D18" s="42" t="s">
        <v>63</v>
      </c>
      <c r="E18" s="44" t="s">
        <v>78</v>
      </c>
      <c r="F18" s="38"/>
      <c r="G18" s="47">
        <v>180.42</v>
      </c>
      <c r="H18" s="63" t="s">
        <v>76</v>
      </c>
      <c r="I18" s="39"/>
      <c r="J18" s="16"/>
      <c r="K18" s="17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79.5" customHeight="1" x14ac:dyDescent="0.25">
      <c r="A19" s="49">
        <v>11</v>
      </c>
      <c r="B19" s="42" t="s">
        <v>34</v>
      </c>
      <c r="C19" s="43" t="s">
        <v>30</v>
      </c>
      <c r="D19" s="42" t="s">
        <v>63</v>
      </c>
      <c r="E19" s="44" t="s">
        <v>77</v>
      </c>
      <c r="F19" s="62"/>
      <c r="G19" s="47">
        <v>130.40700000000001</v>
      </c>
      <c r="H19" s="62"/>
      <c r="I19" s="39"/>
      <c r="J19" s="16"/>
      <c r="K19" s="17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62.25" customHeight="1" x14ac:dyDescent="0.25">
      <c r="A20" s="49">
        <v>12</v>
      </c>
      <c r="B20" s="42" t="s">
        <v>35</v>
      </c>
      <c r="C20" s="43" t="s">
        <v>36</v>
      </c>
      <c r="D20" s="42" t="s">
        <v>63</v>
      </c>
      <c r="E20" s="44" t="s">
        <v>37</v>
      </c>
      <c r="F20" s="45" t="s">
        <v>79</v>
      </c>
      <c r="G20" s="47">
        <v>171.9</v>
      </c>
      <c r="H20" s="45" t="s">
        <v>80</v>
      </c>
      <c r="I20" s="40"/>
      <c r="J20" s="15"/>
      <c r="K20" s="15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10.25" customHeight="1" x14ac:dyDescent="0.25">
      <c r="A21" s="50">
        <v>13</v>
      </c>
      <c r="B21" s="42" t="s">
        <v>38</v>
      </c>
      <c r="C21" s="43" t="s">
        <v>39</v>
      </c>
      <c r="D21" s="42" t="s">
        <v>64</v>
      </c>
      <c r="E21" s="44" t="s">
        <v>40</v>
      </c>
      <c r="F21" s="45" t="s">
        <v>85</v>
      </c>
      <c r="G21" s="64">
        <v>443.34</v>
      </c>
      <c r="H21" s="45" t="s">
        <v>86</v>
      </c>
      <c r="I21" s="41"/>
      <c r="J21" s="20"/>
      <c r="K21" s="21"/>
      <c r="L21" s="22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14" customHeight="1" x14ac:dyDescent="0.25">
      <c r="A22" s="49">
        <v>14</v>
      </c>
      <c r="B22" s="42" t="s">
        <v>41</v>
      </c>
      <c r="C22" s="43" t="s">
        <v>42</v>
      </c>
      <c r="D22" s="42" t="s">
        <v>64</v>
      </c>
      <c r="E22" s="44" t="s">
        <v>40</v>
      </c>
      <c r="F22" s="45" t="s">
        <v>85</v>
      </c>
      <c r="G22" s="64">
        <v>396</v>
      </c>
      <c r="H22" s="52" t="s">
        <v>87</v>
      </c>
      <c r="I22" s="39"/>
      <c r="J22" s="16"/>
      <c r="K22" s="17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14" customHeight="1" x14ac:dyDescent="0.25">
      <c r="A23" s="49">
        <v>15</v>
      </c>
      <c r="B23" s="42" t="s">
        <v>43</v>
      </c>
      <c r="C23" s="43" t="s">
        <v>44</v>
      </c>
      <c r="D23" s="45" t="s">
        <v>65</v>
      </c>
      <c r="E23" s="53" t="s">
        <v>67</v>
      </c>
      <c r="F23" s="45" t="s">
        <v>81</v>
      </c>
      <c r="G23" s="54">
        <v>1143.5999999999999</v>
      </c>
      <c r="H23" s="45" t="s">
        <v>72</v>
      </c>
      <c r="I23" s="55"/>
      <c r="J23" s="16"/>
      <c r="K23" s="17"/>
      <c r="L23" s="18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7" customFormat="1" ht="114" customHeight="1" x14ac:dyDescent="0.25">
      <c r="A24" s="49">
        <v>16</v>
      </c>
      <c r="B24" s="42" t="s">
        <v>46</v>
      </c>
      <c r="C24" s="43" t="s">
        <v>47</v>
      </c>
      <c r="D24" s="45" t="s">
        <v>65</v>
      </c>
      <c r="E24" s="53" t="s">
        <v>48</v>
      </c>
      <c r="F24" s="53"/>
      <c r="G24" s="54">
        <v>210.14699999999999</v>
      </c>
      <c r="H24" s="56"/>
      <c r="I24" s="57"/>
      <c r="J24" s="16"/>
      <c r="K24" s="17"/>
      <c r="L24" s="18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7" customFormat="1" ht="48" customHeight="1" x14ac:dyDescent="0.25">
      <c r="A25" s="49">
        <v>17</v>
      </c>
      <c r="B25" s="46" t="s">
        <v>49</v>
      </c>
      <c r="C25" s="43" t="s">
        <v>50</v>
      </c>
      <c r="D25" s="45" t="s">
        <v>65</v>
      </c>
      <c r="E25" s="53" t="s">
        <v>51</v>
      </c>
      <c r="F25" s="53"/>
      <c r="G25" s="58">
        <v>237.851</v>
      </c>
      <c r="H25" s="59"/>
      <c r="I25" s="60"/>
      <c r="J25" s="16"/>
      <c r="K25" s="17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7" customFormat="1" ht="88.5" customHeight="1" x14ac:dyDescent="0.25">
      <c r="A26" s="49">
        <v>18</v>
      </c>
      <c r="B26" s="42" t="s">
        <v>52</v>
      </c>
      <c r="C26" s="43" t="s">
        <v>53</v>
      </c>
      <c r="D26" s="45" t="s">
        <v>65</v>
      </c>
      <c r="E26" s="53" t="s">
        <v>45</v>
      </c>
      <c r="F26" s="53"/>
      <c r="G26" s="54">
        <v>496.09800000000001</v>
      </c>
      <c r="H26" s="59"/>
      <c r="I26" s="55"/>
      <c r="J26" s="16"/>
      <c r="K26" s="17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7" customFormat="1" ht="76.5" customHeight="1" x14ac:dyDescent="0.25">
      <c r="A27" s="50">
        <v>19</v>
      </c>
      <c r="B27" s="42" t="s">
        <v>54</v>
      </c>
      <c r="C27" s="43" t="s">
        <v>55</v>
      </c>
      <c r="D27" s="45" t="s">
        <v>65</v>
      </c>
      <c r="E27" s="53" t="s">
        <v>68</v>
      </c>
      <c r="F27" s="45" t="s">
        <v>73</v>
      </c>
      <c r="G27" s="54">
        <v>531.43200000000002</v>
      </c>
      <c r="H27" s="56" t="s">
        <v>71</v>
      </c>
      <c r="I27" s="61">
        <v>531.42999999999995</v>
      </c>
      <c r="J27" s="61">
        <f>G27-I27</f>
        <v>2.0000000000663931E-3</v>
      </c>
      <c r="K27" s="17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7" customFormat="1" ht="108.75" customHeight="1" x14ac:dyDescent="0.25">
      <c r="A28" s="49">
        <v>20</v>
      </c>
      <c r="B28" s="46" t="s">
        <v>56</v>
      </c>
      <c r="C28" s="43" t="s">
        <v>57</v>
      </c>
      <c r="D28" s="45" t="s">
        <v>65</v>
      </c>
      <c r="E28" s="53" t="s">
        <v>45</v>
      </c>
      <c r="F28" s="53"/>
      <c r="G28" s="54">
        <v>240.15600000000001</v>
      </c>
      <c r="H28" s="59"/>
      <c r="I28" s="60"/>
      <c r="J28" s="16"/>
      <c r="K28" s="17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7" customFormat="1" ht="97.5" customHeight="1" x14ac:dyDescent="0.25">
      <c r="A29" s="49">
        <v>21</v>
      </c>
      <c r="B29" s="42" t="s">
        <v>58</v>
      </c>
      <c r="C29" s="43" t="s">
        <v>59</v>
      </c>
      <c r="D29" s="45" t="s">
        <v>65</v>
      </c>
      <c r="E29" s="53" t="s">
        <v>69</v>
      </c>
      <c r="F29" s="53" t="s">
        <v>82</v>
      </c>
      <c r="G29" s="54">
        <v>810</v>
      </c>
      <c r="H29" s="45" t="s">
        <v>70</v>
      </c>
      <c r="I29" s="61">
        <v>790.01700000000005</v>
      </c>
      <c r="J29" s="61">
        <f>G29-I29</f>
        <v>19.982999999999947</v>
      </c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7" customFormat="1" ht="67.5" customHeight="1" x14ac:dyDescent="0.25">
      <c r="A30" s="49">
        <v>22</v>
      </c>
      <c r="B30" s="46" t="s">
        <v>60</v>
      </c>
      <c r="C30" s="43" t="s">
        <v>61</v>
      </c>
      <c r="D30" s="45" t="s">
        <v>65</v>
      </c>
      <c r="E30" s="53" t="s">
        <v>67</v>
      </c>
      <c r="F30" s="45" t="s">
        <v>83</v>
      </c>
      <c r="G30" s="54">
        <v>209.66399999999999</v>
      </c>
      <c r="H30" s="45" t="s">
        <v>74</v>
      </c>
      <c r="I30" s="60"/>
      <c r="J30" s="16"/>
      <c r="K30" s="17"/>
      <c r="L30" s="18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7" customFormat="1" ht="65.25" customHeight="1" x14ac:dyDescent="0.25">
      <c r="A31" s="49">
        <v>23</v>
      </c>
      <c r="B31" s="42" t="s">
        <v>62</v>
      </c>
      <c r="C31" s="43" t="s">
        <v>61</v>
      </c>
      <c r="D31" s="45" t="s">
        <v>65</v>
      </c>
      <c r="E31" s="53" t="s">
        <v>67</v>
      </c>
      <c r="F31" s="45" t="s">
        <v>84</v>
      </c>
      <c r="G31" s="54">
        <v>200.16</v>
      </c>
      <c r="H31" s="45" t="s">
        <v>75</v>
      </c>
      <c r="I31" s="55"/>
      <c r="J31" s="16"/>
      <c r="K31" s="17"/>
      <c r="L31" s="18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3.25" customHeight="1" x14ac:dyDescent="0.25">
      <c r="A32" s="23"/>
      <c r="B32" s="23" t="s">
        <v>15</v>
      </c>
      <c r="C32" s="23" t="s">
        <v>16</v>
      </c>
      <c r="D32" s="24" t="s">
        <v>16</v>
      </c>
      <c r="E32" s="24" t="s">
        <v>16</v>
      </c>
      <c r="F32" s="24" t="s">
        <v>16</v>
      </c>
      <c r="G32" s="51">
        <f>SUM(G9:G31)</f>
        <v>6736.4689999999991</v>
      </c>
      <c r="H32" s="24" t="s">
        <v>16</v>
      </c>
      <c r="I32" s="65">
        <f>SUM(I9:I31)</f>
        <v>1321.4470000000001</v>
      </c>
      <c r="J32" s="65">
        <f>SUM(J9:J31)</f>
        <v>19.985000000000014</v>
      </c>
      <c r="K32" s="24" t="s">
        <v>16</v>
      </c>
      <c r="L32" s="25" t="s">
        <v>16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x14ac:dyDescent="0.25">
      <c r="A33" s="27"/>
      <c r="B33" s="28"/>
      <c r="C33" s="28"/>
      <c r="D33" s="27"/>
      <c r="E33" s="29"/>
      <c r="F33" s="30"/>
      <c r="G33" s="31"/>
      <c r="H33" s="27"/>
      <c r="I33" s="32"/>
      <c r="J33" s="32"/>
      <c r="K33" s="27"/>
      <c r="L33" s="27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25">
      <c r="A34" s="27"/>
      <c r="B34" s="28"/>
      <c r="C34" s="28"/>
      <c r="D34" s="27"/>
      <c r="E34" s="29"/>
      <c r="F34" s="30"/>
      <c r="G34" s="31"/>
      <c r="H34" s="27"/>
      <c r="I34" s="32"/>
      <c r="J34" s="32"/>
      <c r="K34" s="27"/>
      <c r="L34" s="27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72" customFormat="1" ht="40.5" customHeight="1" x14ac:dyDescent="0.35">
      <c r="A35" s="66"/>
      <c r="B35" s="67"/>
      <c r="C35" s="73"/>
      <c r="D35" s="73"/>
      <c r="E35" s="73"/>
      <c r="F35" s="68"/>
      <c r="G35" s="69"/>
      <c r="H35" s="66"/>
      <c r="I35" s="70"/>
      <c r="J35" s="70"/>
      <c r="K35" s="66"/>
      <c r="L35" s="66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x14ac:dyDescent="0.25">
      <c r="A36" s="27"/>
      <c r="B36" s="28"/>
      <c r="C36" s="28"/>
      <c r="D36" s="27"/>
      <c r="E36" s="29"/>
      <c r="F36" s="30"/>
      <c r="G36" s="31"/>
      <c r="H36" s="27"/>
      <c r="I36" s="32"/>
      <c r="J36" s="32"/>
      <c r="K36" s="27"/>
      <c r="L36" s="27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5">
      <c r="A37" s="27"/>
      <c r="B37" s="28"/>
      <c r="C37" s="28"/>
      <c r="D37" s="27"/>
      <c r="E37" s="29"/>
      <c r="F37" s="30"/>
      <c r="G37" s="31"/>
      <c r="H37" s="27"/>
      <c r="I37" s="32"/>
      <c r="J37" s="32"/>
      <c r="K37" s="27"/>
      <c r="L37" s="27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5.75" x14ac:dyDescent="0.25">
      <c r="A38" s="33"/>
      <c r="B38" s="33"/>
      <c r="C38" s="33"/>
      <c r="D38" s="33"/>
      <c r="E38" s="33"/>
      <c r="F38" s="33"/>
      <c r="G38" s="34"/>
      <c r="H38" s="35"/>
      <c r="I38" s="34"/>
      <c r="J38" s="34"/>
      <c r="K38" s="33"/>
      <c r="L38" s="33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.75" customHeight="1" x14ac:dyDescent="0.25">
      <c r="A39" s="33"/>
      <c r="B39" s="33"/>
      <c r="C39" s="33"/>
      <c r="D39" s="33"/>
      <c r="E39" s="33"/>
      <c r="F39" s="33"/>
      <c r="G39" s="34"/>
      <c r="H39" s="35"/>
      <c r="I39" s="34"/>
      <c r="J39" s="34"/>
      <c r="K39" s="33"/>
      <c r="L39" s="33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5.75" customHeight="1" x14ac:dyDescent="0.25">
      <c r="A40" s="33"/>
      <c r="B40" s="33"/>
      <c r="C40" s="33"/>
      <c r="D40" s="33"/>
      <c r="E40" s="33"/>
      <c r="F40" s="33"/>
      <c r="G40" s="34"/>
      <c r="H40" s="35"/>
      <c r="I40" s="34"/>
      <c r="J40" s="34"/>
      <c r="K40" s="33"/>
      <c r="L40" s="33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5.75" customHeight="1" x14ac:dyDescent="0.25">
      <c r="A41" s="33"/>
      <c r="B41" s="33"/>
      <c r="C41" s="33"/>
      <c r="D41" s="33"/>
      <c r="E41" s="33"/>
      <c r="F41" s="33"/>
      <c r="G41" s="34"/>
      <c r="H41" s="35"/>
      <c r="I41" s="34"/>
      <c r="J41" s="34"/>
      <c r="K41" s="33"/>
      <c r="L41" s="33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.75" customHeight="1" x14ac:dyDescent="0.25">
      <c r="A42" s="33"/>
      <c r="B42" s="33"/>
      <c r="C42" s="33"/>
      <c r="D42" s="33"/>
      <c r="E42" s="33"/>
      <c r="F42" s="33"/>
      <c r="G42" s="34"/>
      <c r="H42" s="35"/>
      <c r="I42" s="34"/>
      <c r="J42" s="34"/>
      <c r="K42" s="33"/>
      <c r="L42" s="33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.75" customHeight="1" x14ac:dyDescent="0.25">
      <c r="A43" s="33"/>
      <c r="B43" s="33"/>
      <c r="C43" s="33"/>
      <c r="D43" s="33"/>
      <c r="E43" s="33"/>
      <c r="F43" s="33"/>
      <c r="G43" s="34"/>
      <c r="H43" s="35"/>
      <c r="I43" s="34"/>
      <c r="J43" s="34"/>
      <c r="K43" s="33"/>
      <c r="L43" s="33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.75" customHeight="1" x14ac:dyDescent="0.25">
      <c r="A44" s="33"/>
      <c r="B44" s="33"/>
      <c r="C44" s="33"/>
      <c r="D44" s="33"/>
      <c r="E44" s="33"/>
      <c r="F44" s="33"/>
      <c r="G44" s="34"/>
      <c r="H44" s="35"/>
      <c r="I44" s="34"/>
      <c r="J44" s="34"/>
      <c r="K44" s="33"/>
      <c r="L44" s="33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.75" customHeight="1" x14ac:dyDescent="0.25">
      <c r="A45" s="33"/>
      <c r="B45" s="33"/>
      <c r="C45" s="33"/>
      <c r="D45" s="33"/>
      <c r="E45" s="33"/>
      <c r="F45" s="33"/>
      <c r="G45" s="34"/>
      <c r="H45" s="35"/>
      <c r="I45" s="34"/>
      <c r="J45" s="34"/>
      <c r="K45" s="33"/>
      <c r="L45" s="33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.75" customHeight="1" x14ac:dyDescent="0.25">
      <c r="A46" s="33"/>
      <c r="B46" s="33"/>
      <c r="C46" s="33"/>
      <c r="D46" s="33"/>
      <c r="E46" s="33"/>
      <c r="F46" s="33"/>
      <c r="G46" s="34"/>
      <c r="H46" s="35"/>
      <c r="I46" s="34"/>
      <c r="J46" s="34"/>
      <c r="K46" s="33"/>
      <c r="L46" s="33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.75" customHeight="1" x14ac:dyDescent="0.25">
      <c r="A47" s="33"/>
      <c r="B47" s="33"/>
      <c r="C47" s="33"/>
      <c r="D47" s="33"/>
      <c r="E47" s="33"/>
      <c r="F47" s="33"/>
      <c r="G47" s="34"/>
      <c r="H47" s="35"/>
      <c r="I47" s="34"/>
      <c r="J47" s="34"/>
      <c r="K47" s="33"/>
      <c r="L47" s="33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.75" customHeight="1" x14ac:dyDescent="0.25">
      <c r="A48" s="33"/>
      <c r="B48" s="33"/>
      <c r="C48" s="33"/>
      <c r="D48" s="33"/>
      <c r="E48" s="33"/>
      <c r="F48" s="33"/>
      <c r="G48" s="34"/>
      <c r="H48" s="35"/>
      <c r="I48" s="34"/>
      <c r="J48" s="34"/>
      <c r="K48" s="33"/>
      <c r="L48" s="33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5.75" customHeight="1" x14ac:dyDescent="0.25">
      <c r="A49" s="33"/>
      <c r="B49" s="33"/>
      <c r="C49" s="33"/>
      <c r="D49" s="33"/>
      <c r="E49" s="33"/>
      <c r="F49" s="33"/>
      <c r="G49" s="34"/>
      <c r="H49" s="35"/>
      <c r="I49" s="34"/>
      <c r="J49" s="34"/>
      <c r="K49" s="33"/>
      <c r="L49" s="33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5.75" customHeight="1" x14ac:dyDescent="0.25">
      <c r="A50" s="33"/>
      <c r="B50" s="33"/>
      <c r="C50" s="33"/>
      <c r="D50" s="33"/>
      <c r="E50" s="33"/>
      <c r="F50" s="33"/>
      <c r="G50" s="34"/>
      <c r="H50" s="35"/>
      <c r="I50" s="34"/>
      <c r="J50" s="34"/>
      <c r="K50" s="33"/>
      <c r="L50" s="33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.75" customHeight="1" x14ac:dyDescent="0.25">
      <c r="A51" s="33"/>
      <c r="B51" s="6"/>
      <c r="C51" s="6"/>
      <c r="D51" s="6"/>
      <c r="E51" s="6"/>
      <c r="F51" s="6"/>
      <c r="G51" s="36"/>
      <c r="H51" s="14"/>
      <c r="I51" s="36"/>
      <c r="J51" s="3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.75" customHeight="1" x14ac:dyDescent="0.25">
      <c r="A52" s="6"/>
      <c r="B52" s="6"/>
      <c r="C52" s="6"/>
      <c r="D52" s="6"/>
      <c r="E52" s="6"/>
      <c r="F52" s="6"/>
      <c r="G52" s="36"/>
      <c r="H52" s="14"/>
      <c r="I52" s="36"/>
      <c r="J52" s="3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.75" customHeight="1" x14ac:dyDescent="0.25">
      <c r="A53" s="6"/>
      <c r="B53" s="6"/>
      <c r="C53" s="6"/>
      <c r="D53" s="6"/>
      <c r="E53" s="6"/>
      <c r="F53" s="6"/>
      <c r="G53" s="36"/>
      <c r="H53" s="14"/>
      <c r="I53" s="36"/>
      <c r="J53" s="3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.75" customHeight="1" x14ac:dyDescent="0.25">
      <c r="A54" s="6"/>
      <c r="B54" s="6"/>
      <c r="C54" s="6"/>
      <c r="D54" s="6"/>
      <c r="E54" s="6"/>
      <c r="F54" s="6"/>
      <c r="G54" s="36"/>
      <c r="H54" s="14"/>
      <c r="I54" s="36"/>
      <c r="J54" s="3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.75" customHeight="1" x14ac:dyDescent="0.25">
      <c r="A55" s="6"/>
      <c r="B55" s="6"/>
      <c r="C55" s="6"/>
      <c r="D55" s="6"/>
      <c r="E55" s="6"/>
      <c r="F55" s="6"/>
      <c r="G55" s="36"/>
      <c r="H55" s="14"/>
      <c r="I55" s="36"/>
      <c r="J55" s="3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.75" customHeight="1" x14ac:dyDescent="0.25">
      <c r="A56" s="6"/>
      <c r="B56" s="6"/>
      <c r="C56" s="6"/>
      <c r="D56" s="6"/>
      <c r="E56" s="6"/>
      <c r="F56" s="6"/>
      <c r="G56" s="36"/>
      <c r="H56" s="14"/>
      <c r="I56" s="36"/>
      <c r="J56" s="3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5.75" customHeight="1" x14ac:dyDescent="0.25">
      <c r="A57" s="6"/>
      <c r="B57" s="6"/>
      <c r="C57" s="6"/>
      <c r="D57" s="6"/>
      <c r="E57" s="6"/>
      <c r="F57" s="6"/>
      <c r="G57" s="36"/>
      <c r="H57" s="14"/>
      <c r="I57" s="36"/>
      <c r="J57" s="3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5.75" customHeight="1" x14ac:dyDescent="0.25">
      <c r="A58" s="6"/>
      <c r="B58" s="6"/>
      <c r="C58" s="6"/>
      <c r="D58" s="6"/>
      <c r="E58" s="6"/>
      <c r="F58" s="6"/>
      <c r="G58" s="36"/>
      <c r="H58" s="14"/>
      <c r="I58" s="36"/>
      <c r="J58" s="3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.75" customHeight="1" x14ac:dyDescent="0.25">
      <c r="A59" s="6"/>
      <c r="B59" s="6"/>
      <c r="C59" s="6"/>
      <c r="D59" s="6"/>
      <c r="E59" s="6"/>
      <c r="F59" s="6"/>
      <c r="G59" s="36"/>
      <c r="H59" s="14"/>
      <c r="I59" s="36"/>
      <c r="J59" s="3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.75" customHeight="1" x14ac:dyDescent="0.25">
      <c r="A60" s="6"/>
      <c r="B60" s="6"/>
      <c r="C60" s="6"/>
      <c r="D60" s="6"/>
      <c r="E60" s="6"/>
      <c r="F60" s="6"/>
      <c r="G60" s="36"/>
      <c r="H60" s="14"/>
      <c r="I60" s="36"/>
      <c r="J60" s="3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.75" customHeight="1" x14ac:dyDescent="0.25">
      <c r="A61" s="6"/>
      <c r="B61" s="6"/>
      <c r="C61" s="6"/>
      <c r="D61" s="6"/>
      <c r="E61" s="6"/>
      <c r="F61" s="6"/>
      <c r="G61" s="36"/>
      <c r="H61" s="14"/>
      <c r="I61" s="36"/>
      <c r="J61" s="3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.75" customHeight="1" x14ac:dyDescent="0.25">
      <c r="A62" s="6"/>
      <c r="B62" s="6"/>
      <c r="C62" s="6"/>
      <c r="D62" s="6"/>
      <c r="E62" s="6"/>
      <c r="F62" s="6"/>
      <c r="G62" s="36"/>
      <c r="H62" s="14"/>
      <c r="I62" s="36"/>
      <c r="J62" s="3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.75" customHeight="1" x14ac:dyDescent="0.25">
      <c r="A63" s="6"/>
      <c r="B63" s="6"/>
      <c r="C63" s="6"/>
      <c r="D63" s="6"/>
      <c r="E63" s="6"/>
      <c r="F63" s="6"/>
      <c r="G63" s="36"/>
      <c r="H63" s="14"/>
      <c r="I63" s="36"/>
      <c r="J63" s="3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.75" customHeight="1" x14ac:dyDescent="0.25">
      <c r="A64" s="6"/>
      <c r="B64" s="6"/>
      <c r="C64" s="6"/>
      <c r="D64" s="6"/>
      <c r="E64" s="6"/>
      <c r="F64" s="6"/>
      <c r="G64" s="36"/>
      <c r="H64" s="14"/>
      <c r="I64" s="36"/>
      <c r="J64" s="3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.75" customHeight="1" x14ac:dyDescent="0.25">
      <c r="A65" s="6"/>
      <c r="B65" s="6"/>
      <c r="C65" s="6"/>
      <c r="D65" s="6"/>
      <c r="E65" s="6"/>
      <c r="F65" s="6"/>
      <c r="G65" s="36"/>
      <c r="H65" s="14"/>
      <c r="I65" s="36"/>
      <c r="J65" s="3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.75" customHeight="1" x14ac:dyDescent="0.25">
      <c r="A66" s="6"/>
      <c r="B66" s="6"/>
      <c r="C66" s="6"/>
      <c r="D66" s="6"/>
      <c r="E66" s="6"/>
      <c r="F66" s="6"/>
      <c r="G66" s="36"/>
      <c r="H66" s="14"/>
      <c r="I66" s="36"/>
      <c r="J66" s="3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.75" customHeight="1" x14ac:dyDescent="0.25">
      <c r="A67" s="6"/>
      <c r="B67" s="6"/>
      <c r="C67" s="6"/>
      <c r="D67" s="6"/>
      <c r="E67" s="6"/>
      <c r="F67" s="6"/>
      <c r="G67" s="36"/>
      <c r="H67" s="14"/>
      <c r="I67" s="36"/>
      <c r="J67" s="3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customHeight="1" x14ac:dyDescent="0.25">
      <c r="A68" s="6"/>
      <c r="B68" s="6"/>
      <c r="C68" s="6"/>
      <c r="D68" s="6"/>
      <c r="E68" s="6"/>
      <c r="F68" s="6"/>
      <c r="G68" s="36"/>
      <c r="H68" s="14"/>
      <c r="I68" s="36"/>
      <c r="J68" s="3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.75" customHeight="1" x14ac:dyDescent="0.25">
      <c r="A69" s="6"/>
      <c r="B69" s="6"/>
      <c r="C69" s="6"/>
      <c r="D69" s="6"/>
      <c r="E69" s="6"/>
      <c r="F69" s="6"/>
      <c r="G69" s="36"/>
      <c r="H69" s="14"/>
      <c r="I69" s="36"/>
      <c r="J69" s="3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.75" customHeight="1" x14ac:dyDescent="0.25">
      <c r="A70" s="6"/>
      <c r="B70" s="6"/>
      <c r="C70" s="6"/>
      <c r="D70" s="6"/>
      <c r="E70" s="6"/>
      <c r="F70" s="6"/>
      <c r="G70" s="36"/>
      <c r="H70" s="14"/>
      <c r="I70" s="36"/>
      <c r="J70" s="3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.75" customHeight="1" x14ac:dyDescent="0.25">
      <c r="A71" s="6"/>
      <c r="B71" s="6"/>
      <c r="C71" s="6"/>
      <c r="D71" s="6"/>
      <c r="E71" s="6"/>
      <c r="F71" s="6"/>
      <c r="G71" s="36"/>
      <c r="H71" s="14"/>
      <c r="I71" s="36"/>
      <c r="J71" s="3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.75" customHeight="1" x14ac:dyDescent="0.25">
      <c r="A72" s="6"/>
      <c r="B72" s="6"/>
      <c r="C72" s="6"/>
      <c r="D72" s="6"/>
      <c r="E72" s="6"/>
      <c r="F72" s="6"/>
      <c r="G72" s="36"/>
      <c r="H72" s="14"/>
      <c r="I72" s="36"/>
      <c r="J72" s="3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5.75" customHeight="1" x14ac:dyDescent="0.25">
      <c r="A73" s="6"/>
      <c r="B73" s="6"/>
      <c r="C73" s="6"/>
      <c r="D73" s="6"/>
      <c r="E73" s="6"/>
      <c r="F73" s="6"/>
      <c r="G73" s="36"/>
      <c r="H73" s="14"/>
      <c r="I73" s="36"/>
      <c r="J73" s="3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5.75" customHeight="1" x14ac:dyDescent="0.25">
      <c r="A74" s="6"/>
      <c r="B74" s="6"/>
      <c r="C74" s="6"/>
      <c r="D74" s="6"/>
      <c r="E74" s="6"/>
      <c r="F74" s="6"/>
      <c r="G74" s="36"/>
      <c r="H74" s="14"/>
      <c r="I74" s="36"/>
      <c r="J74" s="3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.75" customHeight="1" x14ac:dyDescent="0.25">
      <c r="A75" s="6"/>
      <c r="B75" s="6"/>
      <c r="C75" s="6"/>
      <c r="D75" s="6"/>
      <c r="E75" s="6"/>
      <c r="F75" s="6"/>
      <c r="G75" s="36"/>
      <c r="H75" s="14"/>
      <c r="I75" s="36"/>
      <c r="J75" s="3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 x14ac:dyDescent="0.25">
      <c r="A76" s="6"/>
      <c r="B76" s="6"/>
      <c r="C76" s="6"/>
      <c r="D76" s="6"/>
      <c r="E76" s="6"/>
      <c r="F76" s="6"/>
      <c r="G76" s="36"/>
      <c r="H76" s="14"/>
      <c r="I76" s="36"/>
      <c r="J76" s="3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 x14ac:dyDescent="0.25">
      <c r="A77" s="6"/>
      <c r="B77" s="6"/>
      <c r="C77" s="6"/>
      <c r="D77" s="6"/>
      <c r="E77" s="6"/>
      <c r="F77" s="6"/>
      <c r="G77" s="36"/>
      <c r="H77" s="14"/>
      <c r="I77" s="36"/>
      <c r="J77" s="3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 x14ac:dyDescent="0.25">
      <c r="A78" s="6"/>
      <c r="B78" s="6"/>
      <c r="C78" s="6"/>
      <c r="D78" s="6"/>
      <c r="E78" s="6"/>
      <c r="F78" s="6"/>
      <c r="G78" s="36"/>
      <c r="H78" s="14"/>
      <c r="I78" s="36"/>
      <c r="J78" s="3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 x14ac:dyDescent="0.25">
      <c r="A79" s="6"/>
      <c r="B79" s="6"/>
      <c r="C79" s="6"/>
      <c r="D79" s="6"/>
      <c r="E79" s="6"/>
      <c r="F79" s="6"/>
      <c r="G79" s="36"/>
      <c r="H79" s="14"/>
      <c r="I79" s="36"/>
      <c r="J79" s="3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 x14ac:dyDescent="0.25">
      <c r="A80" s="6"/>
      <c r="B80" s="6"/>
      <c r="C80" s="6"/>
      <c r="D80" s="6"/>
      <c r="E80" s="6"/>
      <c r="F80" s="6"/>
      <c r="G80" s="36"/>
      <c r="H80" s="14"/>
      <c r="I80" s="36"/>
      <c r="J80" s="3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 x14ac:dyDescent="0.25">
      <c r="A81" s="6"/>
      <c r="B81" s="6"/>
      <c r="C81" s="6"/>
      <c r="D81" s="6"/>
      <c r="E81" s="6"/>
      <c r="F81" s="6"/>
      <c r="G81" s="36"/>
      <c r="H81" s="14"/>
      <c r="I81" s="36"/>
      <c r="J81" s="3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 x14ac:dyDescent="0.25">
      <c r="A82" s="6"/>
      <c r="B82" s="6"/>
      <c r="C82" s="6"/>
      <c r="D82" s="6"/>
      <c r="E82" s="6"/>
      <c r="F82" s="6"/>
      <c r="G82" s="36"/>
      <c r="H82" s="14"/>
      <c r="I82" s="36"/>
      <c r="J82" s="3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 x14ac:dyDescent="0.25">
      <c r="A83" s="6"/>
      <c r="B83" s="6"/>
      <c r="C83" s="6"/>
      <c r="D83" s="6"/>
      <c r="E83" s="6"/>
      <c r="F83" s="6"/>
      <c r="G83" s="36"/>
      <c r="H83" s="14"/>
      <c r="I83" s="36"/>
      <c r="J83" s="3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 x14ac:dyDescent="0.25">
      <c r="A84" s="6"/>
      <c r="B84" s="6"/>
      <c r="C84" s="6"/>
      <c r="D84" s="6"/>
      <c r="E84" s="6"/>
      <c r="F84" s="6"/>
      <c r="G84" s="36"/>
      <c r="H84" s="14"/>
      <c r="I84" s="36"/>
      <c r="J84" s="3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 x14ac:dyDescent="0.25">
      <c r="A85" s="6"/>
      <c r="B85" s="6"/>
      <c r="C85" s="6"/>
      <c r="D85" s="6"/>
      <c r="E85" s="6"/>
      <c r="F85" s="6"/>
      <c r="G85" s="36"/>
      <c r="H85" s="14"/>
      <c r="I85" s="36"/>
      <c r="J85" s="3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 x14ac:dyDescent="0.25">
      <c r="A86" s="6"/>
      <c r="B86" s="6"/>
      <c r="C86" s="6"/>
      <c r="D86" s="6"/>
      <c r="E86" s="6"/>
      <c r="F86" s="6"/>
      <c r="G86" s="36"/>
      <c r="H86" s="14"/>
      <c r="I86" s="36"/>
      <c r="J86" s="3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 x14ac:dyDescent="0.25">
      <c r="A87" s="6"/>
      <c r="B87" s="6"/>
      <c r="C87" s="6"/>
      <c r="D87" s="6"/>
      <c r="E87" s="6"/>
      <c r="F87" s="6"/>
      <c r="G87" s="36"/>
      <c r="H87" s="14"/>
      <c r="I87" s="36"/>
      <c r="J87" s="3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 x14ac:dyDescent="0.25">
      <c r="A88" s="6"/>
      <c r="B88" s="6"/>
      <c r="C88" s="6"/>
      <c r="D88" s="6"/>
      <c r="E88" s="6"/>
      <c r="F88" s="6"/>
      <c r="G88" s="36"/>
      <c r="H88" s="14"/>
      <c r="I88" s="36"/>
      <c r="J88" s="3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 x14ac:dyDescent="0.25">
      <c r="A89" s="6"/>
      <c r="B89" s="6"/>
      <c r="C89" s="6"/>
      <c r="D89" s="6"/>
      <c r="E89" s="6"/>
      <c r="F89" s="6"/>
      <c r="G89" s="36"/>
      <c r="H89" s="14"/>
      <c r="I89" s="36"/>
      <c r="J89" s="3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 x14ac:dyDescent="0.25">
      <c r="A90" s="6"/>
      <c r="B90" s="6"/>
      <c r="C90" s="6"/>
      <c r="D90" s="6"/>
      <c r="E90" s="6"/>
      <c r="F90" s="6"/>
      <c r="G90" s="36"/>
      <c r="H90" s="14"/>
      <c r="I90" s="36"/>
      <c r="J90" s="3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 x14ac:dyDescent="0.25">
      <c r="A91" s="6"/>
      <c r="B91" s="6"/>
      <c r="C91" s="6"/>
      <c r="D91" s="6"/>
      <c r="E91" s="6"/>
      <c r="F91" s="6"/>
      <c r="G91" s="36"/>
      <c r="H91" s="14"/>
      <c r="I91" s="36"/>
      <c r="J91" s="3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 x14ac:dyDescent="0.25">
      <c r="A92" s="6"/>
      <c r="B92" s="6"/>
      <c r="C92" s="6"/>
      <c r="D92" s="6"/>
      <c r="E92" s="6"/>
      <c r="F92" s="6"/>
      <c r="G92" s="36"/>
      <c r="H92" s="14"/>
      <c r="I92" s="36"/>
      <c r="J92" s="3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 x14ac:dyDescent="0.25">
      <c r="A93" s="6"/>
      <c r="B93" s="6"/>
      <c r="C93" s="6"/>
      <c r="D93" s="6"/>
      <c r="E93" s="6"/>
      <c r="F93" s="6"/>
      <c r="G93" s="36"/>
      <c r="H93" s="14"/>
      <c r="I93" s="36"/>
      <c r="J93" s="3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 x14ac:dyDescent="0.25">
      <c r="A94" s="6"/>
      <c r="B94" s="6"/>
      <c r="C94" s="6"/>
      <c r="D94" s="6"/>
      <c r="E94" s="6"/>
      <c r="F94" s="6"/>
      <c r="G94" s="36"/>
      <c r="H94" s="14"/>
      <c r="I94" s="36"/>
      <c r="J94" s="3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 x14ac:dyDescent="0.25">
      <c r="A95" s="6"/>
      <c r="B95" s="6"/>
      <c r="C95" s="6"/>
      <c r="D95" s="6"/>
      <c r="E95" s="6"/>
      <c r="F95" s="6"/>
      <c r="G95" s="36"/>
      <c r="H95" s="14"/>
      <c r="I95" s="36"/>
      <c r="J95" s="3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 x14ac:dyDescent="0.25">
      <c r="A96" s="6"/>
      <c r="B96" s="6"/>
      <c r="C96" s="6"/>
      <c r="D96" s="6"/>
      <c r="E96" s="6"/>
      <c r="F96" s="6"/>
      <c r="G96" s="36"/>
      <c r="H96" s="14"/>
      <c r="I96" s="36"/>
      <c r="J96" s="3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 x14ac:dyDescent="0.25">
      <c r="A97" s="6"/>
      <c r="B97" s="6"/>
      <c r="C97" s="6"/>
      <c r="D97" s="6"/>
      <c r="E97" s="6"/>
      <c r="F97" s="6"/>
      <c r="G97" s="36"/>
      <c r="H97" s="14"/>
      <c r="I97" s="36"/>
      <c r="J97" s="3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 x14ac:dyDescent="0.25">
      <c r="A98" s="6"/>
      <c r="B98" s="6"/>
      <c r="C98" s="6"/>
      <c r="D98" s="6"/>
      <c r="E98" s="6"/>
      <c r="F98" s="6"/>
      <c r="G98" s="36"/>
      <c r="H98" s="14"/>
      <c r="I98" s="36"/>
      <c r="J98" s="3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 x14ac:dyDescent="0.25">
      <c r="A99" s="6"/>
      <c r="B99" s="6"/>
      <c r="C99" s="6"/>
      <c r="D99" s="6"/>
      <c r="E99" s="6"/>
      <c r="F99" s="6"/>
      <c r="G99" s="36"/>
      <c r="H99" s="14"/>
      <c r="I99" s="36"/>
      <c r="J99" s="3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 x14ac:dyDescent="0.25">
      <c r="A100" s="6"/>
      <c r="B100" s="6"/>
      <c r="C100" s="6"/>
      <c r="D100" s="6"/>
      <c r="E100" s="6"/>
      <c r="F100" s="6"/>
      <c r="G100" s="36"/>
      <c r="H100" s="14"/>
      <c r="I100" s="36"/>
      <c r="J100" s="3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 x14ac:dyDescent="0.25">
      <c r="A101" s="6"/>
      <c r="B101" s="6"/>
      <c r="C101" s="6"/>
      <c r="D101" s="6"/>
      <c r="E101" s="6"/>
      <c r="F101" s="6"/>
      <c r="G101" s="36"/>
      <c r="H101" s="14"/>
      <c r="I101" s="36"/>
      <c r="J101" s="3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 x14ac:dyDescent="0.25">
      <c r="A102" s="6"/>
      <c r="B102" s="6"/>
      <c r="C102" s="6"/>
      <c r="D102" s="6"/>
      <c r="E102" s="6"/>
      <c r="F102" s="6"/>
      <c r="G102" s="36"/>
      <c r="H102" s="14"/>
      <c r="I102" s="36"/>
      <c r="J102" s="3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 x14ac:dyDescent="0.25">
      <c r="A103" s="6"/>
      <c r="B103" s="6"/>
      <c r="C103" s="6"/>
      <c r="D103" s="6"/>
      <c r="E103" s="6"/>
      <c r="F103" s="6"/>
      <c r="G103" s="36"/>
      <c r="H103" s="14"/>
      <c r="I103" s="36"/>
      <c r="J103" s="3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 x14ac:dyDescent="0.25">
      <c r="A104" s="6"/>
      <c r="B104" s="6"/>
      <c r="C104" s="6"/>
      <c r="D104" s="6"/>
      <c r="E104" s="6"/>
      <c r="F104" s="6"/>
      <c r="G104" s="36"/>
      <c r="H104" s="14"/>
      <c r="I104" s="36"/>
      <c r="J104" s="3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 x14ac:dyDescent="0.25">
      <c r="A105" s="6"/>
      <c r="B105" s="6"/>
      <c r="C105" s="6"/>
      <c r="D105" s="6"/>
      <c r="E105" s="6"/>
      <c r="F105" s="6"/>
      <c r="G105" s="36"/>
      <c r="H105" s="14"/>
      <c r="I105" s="36"/>
      <c r="J105" s="3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 x14ac:dyDescent="0.25">
      <c r="A106" s="6"/>
      <c r="B106" s="6"/>
      <c r="C106" s="6"/>
      <c r="D106" s="6"/>
      <c r="E106" s="6"/>
      <c r="F106" s="6"/>
      <c r="G106" s="36"/>
      <c r="H106" s="14"/>
      <c r="I106" s="36"/>
      <c r="J106" s="3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 x14ac:dyDescent="0.25">
      <c r="A107" s="6"/>
      <c r="B107" s="6"/>
      <c r="C107" s="6"/>
      <c r="D107" s="6"/>
      <c r="E107" s="6"/>
      <c r="F107" s="6"/>
      <c r="G107" s="36"/>
      <c r="H107" s="14"/>
      <c r="I107" s="36"/>
      <c r="J107" s="3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 x14ac:dyDescent="0.25">
      <c r="A108" s="6"/>
      <c r="B108" s="6"/>
      <c r="C108" s="6"/>
      <c r="D108" s="6"/>
      <c r="E108" s="6"/>
      <c r="F108" s="6"/>
      <c r="G108" s="36"/>
      <c r="H108" s="14"/>
      <c r="I108" s="36"/>
      <c r="J108" s="3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 x14ac:dyDescent="0.25">
      <c r="A109" s="6"/>
      <c r="B109" s="6"/>
      <c r="C109" s="6"/>
      <c r="D109" s="6"/>
      <c r="E109" s="6"/>
      <c r="F109" s="6"/>
      <c r="G109" s="36"/>
      <c r="H109" s="14"/>
      <c r="I109" s="36"/>
      <c r="J109" s="3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 x14ac:dyDescent="0.25">
      <c r="A110" s="6"/>
      <c r="B110" s="6"/>
      <c r="C110" s="6"/>
      <c r="D110" s="6"/>
      <c r="E110" s="6"/>
      <c r="F110" s="6"/>
      <c r="G110" s="36"/>
      <c r="H110" s="14"/>
      <c r="I110" s="36"/>
      <c r="J110" s="3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 x14ac:dyDescent="0.25">
      <c r="A111" s="6"/>
      <c r="B111" s="6"/>
      <c r="C111" s="6"/>
      <c r="D111" s="6"/>
      <c r="E111" s="6"/>
      <c r="F111" s="6"/>
      <c r="G111" s="36"/>
      <c r="H111" s="14"/>
      <c r="I111" s="36"/>
      <c r="J111" s="3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 x14ac:dyDescent="0.25">
      <c r="A112" s="6"/>
      <c r="B112" s="6"/>
      <c r="C112" s="6"/>
      <c r="D112" s="6"/>
      <c r="E112" s="6"/>
      <c r="F112" s="6"/>
      <c r="G112" s="36"/>
      <c r="H112" s="14"/>
      <c r="I112" s="36"/>
      <c r="J112" s="3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 x14ac:dyDescent="0.25">
      <c r="A113" s="6"/>
      <c r="B113" s="6"/>
      <c r="C113" s="6"/>
      <c r="D113" s="6"/>
      <c r="E113" s="6"/>
      <c r="F113" s="6"/>
      <c r="G113" s="36"/>
      <c r="H113" s="14"/>
      <c r="I113" s="36"/>
      <c r="J113" s="3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 x14ac:dyDescent="0.25">
      <c r="A114" s="6"/>
      <c r="B114" s="6"/>
      <c r="C114" s="6"/>
      <c r="D114" s="6"/>
      <c r="E114" s="6"/>
      <c r="F114" s="6"/>
      <c r="G114" s="36"/>
      <c r="H114" s="14"/>
      <c r="I114" s="36"/>
      <c r="J114" s="3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 x14ac:dyDescent="0.25">
      <c r="A115" s="6"/>
      <c r="B115" s="6"/>
      <c r="C115" s="6"/>
      <c r="D115" s="6"/>
      <c r="E115" s="6"/>
      <c r="F115" s="6"/>
      <c r="G115" s="36"/>
      <c r="H115" s="14"/>
      <c r="I115" s="36"/>
      <c r="J115" s="3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 x14ac:dyDescent="0.25">
      <c r="A116" s="6"/>
      <c r="B116" s="6"/>
      <c r="C116" s="6"/>
      <c r="D116" s="6"/>
      <c r="E116" s="6"/>
      <c r="F116" s="6"/>
      <c r="G116" s="36"/>
      <c r="H116" s="14"/>
      <c r="I116" s="36"/>
      <c r="J116" s="3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 x14ac:dyDescent="0.25">
      <c r="A117" s="6"/>
      <c r="B117" s="6"/>
      <c r="C117" s="6"/>
      <c r="D117" s="6"/>
      <c r="E117" s="6"/>
      <c r="F117" s="6"/>
      <c r="G117" s="36"/>
      <c r="H117" s="14"/>
      <c r="I117" s="36"/>
      <c r="J117" s="3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 x14ac:dyDescent="0.25">
      <c r="A118" s="6"/>
      <c r="B118" s="6"/>
      <c r="C118" s="6"/>
      <c r="D118" s="6"/>
      <c r="E118" s="6"/>
      <c r="F118" s="6"/>
      <c r="G118" s="36"/>
      <c r="H118" s="14"/>
      <c r="I118" s="36"/>
      <c r="J118" s="3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</sheetData>
  <mergeCells count="17">
    <mergeCell ref="A1:L1"/>
    <mergeCell ref="A2:L2"/>
    <mergeCell ref="I3:L3"/>
    <mergeCell ref="H4:L4"/>
    <mergeCell ref="I5:J5"/>
    <mergeCell ref="G4:G5"/>
    <mergeCell ref="C4:C5"/>
    <mergeCell ref="A4:A6"/>
    <mergeCell ref="B4:B6"/>
    <mergeCell ref="D4:D6"/>
    <mergeCell ref="F4:F6"/>
    <mergeCell ref="E4:E6"/>
    <mergeCell ref="C35:E35"/>
    <mergeCell ref="L5:L6"/>
    <mergeCell ref="K5:K6"/>
    <mergeCell ref="A8:L8"/>
    <mergeCell ref="H5:H6"/>
  </mergeCells>
  <pageMargins left="0.25" right="0.25" top="0.75" bottom="0.75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Vika</cp:lastModifiedBy>
  <cp:lastPrinted>2020-07-06T11:14:54Z</cp:lastPrinted>
  <dcterms:created xsi:type="dcterms:W3CDTF">2018-05-21T07:53:57Z</dcterms:created>
  <dcterms:modified xsi:type="dcterms:W3CDTF">2020-07-06T12:43:26Z</dcterms:modified>
</cp:coreProperties>
</file>