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60" windowWidth="29040" windowHeight="15780"/>
  </bookViews>
  <sheets>
    <sheet name="2020" sheetId="1" r:id="rId1"/>
  </sheets>
  <calcPr calcId="144525"/>
</workbook>
</file>

<file path=xl/calcChain.xml><?xml version="1.0" encoding="utf-8"?>
<calcChain xmlns="http://schemas.openxmlformats.org/spreadsheetml/2006/main">
  <c r="I33" i="1" l="1"/>
  <c r="J23" i="1" l="1"/>
  <c r="J21" i="1"/>
  <c r="J20" i="1"/>
  <c r="J30" i="1" l="1"/>
  <c r="J28" i="1"/>
  <c r="J32" i="1" l="1"/>
  <c r="J31" i="1"/>
  <c r="J33" i="1" l="1"/>
  <c r="G33" i="1"/>
</calcChain>
</file>

<file path=xl/sharedStrings.xml><?xml version="1.0" encoding="utf-8"?>
<sst xmlns="http://schemas.openxmlformats.org/spreadsheetml/2006/main" count="158" uniqueCount="108">
  <si>
    <t xml:space="preserve">Оперативний щоквартальний звіт </t>
  </si>
  <si>
    <t>№ з/п</t>
  </si>
  <si>
    <t>Проєкт (№, назва, адреса реалізації, Команда, лідер Команди)</t>
  </si>
  <si>
    <t>Найменування робіт, товарів, послуг</t>
  </si>
  <si>
    <t>Замовник проєкту</t>
  </si>
  <si>
    <t>Погодження з Командою технічних вимог (ТВ) (дата)                     та календарного плану (КП) (дата)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</si>
  <si>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</si>
  <si>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</si>
  <si>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</si>
  <si>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Посилання на тендерну закупівлю (відповідно до найменування робіт, товарів, послуг)</t>
  </si>
  <si>
    <t>Профінансовано, тис.грн</t>
  </si>
  <si>
    <t>Фотозвіт результату реалізації</t>
  </si>
  <si>
    <t>Альтернативний звіт Команди (так/ні)</t>
  </si>
  <si>
    <t>Факт</t>
  </si>
  <si>
    <t>Економія</t>
  </si>
  <si>
    <t>Всього:</t>
  </si>
  <si>
    <t>Х</t>
  </si>
  <si>
    <t xml:space="preserve">про стан реалізації проєктів-переможців Громадського бюджету у 2020 році </t>
  </si>
  <si>
    <t>№ 774, "Благоустрій Борщагівки", вул. Тулузи, 11, 13, 15, Ярослав Федорук</t>
  </si>
  <si>
    <t>Встановлення 6 лав та 6 сміттєвих урн</t>
  </si>
  <si>
    <t>№ 756, "Благоустрій Борщагівки", вул. Гната Юри, 10-А, 14, 14-А, Ярослав Федорук</t>
  </si>
  <si>
    <t>Встановлення 12 лав та 12 сміттєвих урн</t>
  </si>
  <si>
    <t>№ 768, "Благоустрій Борщагівки", вул. Гната Юри, 2/12, 4, Ярослав Федорук</t>
  </si>
  <si>
    <t>Встановлення 16 лав та 16 сміттєвих урн</t>
  </si>
  <si>
    <t>№ 765, "Благоустрій Борщагівки", вул. Гната Юри, 6, 6-А, 10, Ярослав Федорук</t>
  </si>
  <si>
    <t>№ 758, "Благоустрій Борщагівки", вул. Гната Юри, 8, 12, Ярослав Федорук</t>
  </si>
  <si>
    <t>№ 755, "Благоустрій Борщагівки", вул. Гната Юри, 16, 18, Ярослав Федорук</t>
  </si>
  <si>
    <t>№ 753, "Благоустрій Борщагівки", вул. Якуба Коласа, 2, 4-А, 6, 6-Б, 8-В, 12, Ярослав Федорук</t>
  </si>
  <si>
    <t>Встановлення 38 лав та 38 сміттєвих урн</t>
  </si>
  <si>
    <t>№ 783, "Спортивний майданчик за адресою Гната Юри, 8", вул. Гната Юри, 8, Ярослав Федорук</t>
  </si>
  <si>
    <t>Проведення капітального ремонту спортивного майданчика (демонтаж старих елементів, встановлення спортивного комплексу)</t>
  </si>
  <si>
    <t>№ 1117 "Спортивний майданчик за адресою просп. Леся Курбаса, 12", просп. Леся Курбаса, 12, Ярослав Федорук</t>
  </si>
  <si>
    <t>№ 423 "Капітальний ремонт існуючого дитячого майданчика", вул. Рахманінова, 30/13, Жанна Галюк</t>
  </si>
  <si>
    <t>Проведення капітального ремонту дитячого майданчика (демонтаж старих елементів, встановлення комплексу на піску та дитячого комплексу)</t>
  </si>
  <si>
    <t>№ 1118 "Спортивний майданчик за адресою вулиця Гната Юри 2/12", вул. Гната Юри, 2/12, Ярослав Федорук</t>
  </si>
  <si>
    <t>№ 1332 "Дитячий майданчик на пр. Палладіна, 13", просп. Академіка Палладіна, 13, Ольга Павловська</t>
  </si>
  <si>
    <t>Проведення капітального ремонту дитячого майданчика (демонтаж старих елементів, встановлення: дитячого ігрового комплексу, гойдалок, каруселі, дитячої маленької гірки)</t>
  </si>
  <si>
    <t>ТВ-31.03.2020, КП -31.03.2020</t>
  </si>
  <si>
    <t xml:space="preserve"> № 161, Допомога в закупці баяну та народних костюмів для дитячого ансамблю народної пісні КДМШ № 23, м. Київ,просп. Леся Курбаса (50-річчя Жовтня), 10Є, Вікторія Карташова</t>
  </si>
  <si>
    <t>Придбання баяну та народних костюмів</t>
  </si>
  <si>
    <t>ТВ-03.02.2020, КП -03.02.2020</t>
  </si>
  <si>
    <t>№ 2052, Забезпечення необхідним концертним обладнанням (баяном) Дитячого ансамблю народної пісні,  м. Київ,просп. Леся Курбаса (50-річчя Жовтня), 10Є, Вікторія Карташова</t>
  </si>
  <si>
    <t xml:space="preserve">Придбання баяну </t>
  </si>
  <si>
    <t>№327 "Спортивно-ігрові комплекси" на території молодшої школи ліцею 198 "Еко",бульв. Ромена Роллана, 9А, Київ (Оксана Литвин)</t>
  </si>
  <si>
    <t>Встановлення дитячого ігрового майданчика з елементами спортивного комплексу (гімнастичний комплекс, лавки-столики, футбольні ворота, покриття футбольного поля, спортивні комплекси "Лабіринт", "Мрія", "КУБ-ДМ" тощо)</t>
  </si>
  <si>
    <t>№502 "Сучасний кабінет біології" СЗШ № 288, вул.Ірпінська 68А (Ольга Павловська)</t>
  </si>
  <si>
    <t>Облаштування шкільного кабінету біології  сучасними приладами наукових досліджень (оптичні прилади, мікроскопи, компютерне і мультимедійне обладнання з біології, лабораторне обладнання і мікропрепарати)</t>
  </si>
  <si>
    <t>№503 кабінет інформатики СЗШ № 288, вул.Ірпінська 68А(Ольга Павловська)</t>
  </si>
  <si>
    <t>Облаштування шкільного кабінету інформатики  сучасною технікою, мультимедійним обладнанням (проектор, інтерактивна дошка, неттопи для вчителя та учнів, монітор тощо)</t>
  </si>
  <si>
    <t>№858 кабінет біології сучасне освітнє середовище вчителя та учнів спеціалізованої школи № 196, вул. Зодчих 22 (Оксана Попович)</t>
  </si>
  <si>
    <t>Придбання обладнання для кабінету біології (персональний компютер, багатофункціональний пристрій, мікроскопи, набори мікропрепаратів, штативи, набір біологія (вчительський та учнівський)</t>
  </si>
  <si>
    <t>№170 "Танець єднає Україну" -пошив костюмів ансамблю танцю "Вітамінчики", вул. Симиренка 5Б (Олег Мельник)</t>
  </si>
  <si>
    <t>Пошив костюмів для ансамблю танцю "Вітамінчики"</t>
  </si>
  <si>
    <t>№315 "Здорові та щасливі" Фізкультурне обладнання для ДНЗ № 587, вул. Академіка Булаховського, 32А (Тетяна Мотора)</t>
  </si>
  <si>
    <t>Придбання спортивного інвентарю ті ігор (пуфи, блоки, тренажери, вилимки, доріжки, сухий басейн, футбольні ворота, мячі, набори мішечків та весела фізкультура, система обладнання для занять в залі, волейбольна сітка тощо)</t>
  </si>
  <si>
    <t>№1387 "Заміна вікон у закладі загальної середньої освіти № 254, м. Києва", просп. Академіка Корольова, 12М  (Марина-Вікторія Голинська)</t>
  </si>
  <si>
    <t>Заміна вікон у ЗЗСО № 254</t>
  </si>
  <si>
    <t>№1440 Розвиток TAEKWON-DO ITF у Святошинському районі, вул. Ушакова,12А (Світлана Тарасовська)</t>
  </si>
  <si>
    <t>Придбання спортивної форми</t>
  </si>
  <si>
    <t>№1446  Святошинці на Кубку Києва 2020 з TAEKWON-DO ITF, вул. Ушакова,12А (Світлана Тарасовська)</t>
  </si>
  <si>
    <t xml:space="preserve">Управління будівництва, архітектури та землекористування </t>
  </si>
  <si>
    <t>Відділ культури та охорони культурної спадщини</t>
  </si>
  <si>
    <t>Головний розпорядник бюджетних коштів - Святошинська районна в місті Києві державна адміністрація</t>
  </si>
  <si>
    <t>КП 31.03.2020
ТВ 30.04.2020</t>
  </si>
  <si>
    <t>КП 06.03.2020
ТВ 06.03.2020</t>
  </si>
  <si>
    <t>КП 30.03.2020
ТВ 30.03.2020</t>
  </si>
  <si>
    <t>UA-2020-04-18-000546-a</t>
  </si>
  <si>
    <t>1 договiр від 15.04.2020,  1 договір від 25.05.2020</t>
  </si>
  <si>
    <t>КП 25.05.2020
ТВ 25.05.2020</t>
  </si>
  <si>
    <t>1 договір від 18.06.2020</t>
  </si>
  <si>
    <t>1 договір від 03.04.2020</t>
  </si>
  <si>
    <t>1 договір від 16.06.2020</t>
  </si>
  <si>
    <t>1 договір від 19.06.2020</t>
  </si>
  <si>
    <t>1 договір від 04.04.2020</t>
  </si>
  <si>
    <t>UA-2020-07-31-003693-c</t>
  </si>
  <si>
    <t>UA-2020-07-31-003348-c</t>
  </si>
  <si>
    <t>UA-2020-07-31-003553-c</t>
  </si>
  <si>
    <t>UA-2020-07-31-003490-c</t>
  </si>
  <si>
    <t>UA-2020-07-31-002727-c</t>
  </si>
  <si>
    <t>UA-2020-07-31-002631-c</t>
  </si>
  <si>
    <t>UA-2020-08-21-007416-a</t>
  </si>
  <si>
    <t>UA-2020-08-21-007388-a</t>
  </si>
  <si>
    <t>UA-2020-08-21-007331-a</t>
  </si>
  <si>
    <t>UA-2020-05-05-003437-b</t>
  </si>
  <si>
    <t xml:space="preserve">UA-2020-05-27-006418-b   </t>
  </si>
  <si>
    <t>UA-2020-09-17-000121-а</t>
  </si>
  <si>
    <t>UA-2020-08-21-005410-с</t>
  </si>
  <si>
    <t>1 договір від 09.09.2020</t>
  </si>
  <si>
    <t>1 договір від 02.09.2020</t>
  </si>
  <si>
    <t>1 договір від 23.09.2020</t>
  </si>
  <si>
    <t>1 договір від 05.06.2020</t>
  </si>
  <si>
    <t>UA-2020-02-28-003592-a</t>
  </si>
  <si>
    <t>UA-2020-03-06-000699-c</t>
  </si>
  <si>
    <t>UA-2020-06-01-005481-b</t>
  </si>
  <si>
    <t xml:space="preserve"> UA-2020-03-06-000699-c</t>
  </si>
  <si>
    <t>UA-2020-06-02-009877-b</t>
  </si>
  <si>
    <t>UA-2020-06-02-010160-b</t>
  </si>
  <si>
    <t>UA-2020-09-25-000576-с</t>
  </si>
  <si>
    <t>КП 31.03.2020
ТВ 18.08.2020</t>
  </si>
  <si>
    <t>КП 27.03.2020
ТВ 31.08.2020</t>
  </si>
  <si>
    <t>КП 31.03.2020
ТВ 31.08.2020</t>
  </si>
  <si>
    <t xml:space="preserve">Управління освіти </t>
  </si>
  <si>
    <t>Управління освіти</t>
  </si>
  <si>
    <t>Управління молоді та спорту</t>
  </si>
  <si>
    <t>(станом на 01.10.2020)</t>
  </si>
  <si>
    <t>КП 30.03.2020
ТВ 31.08.2020</t>
  </si>
  <si>
    <t>КП 25.05.2020
ТВ 03.08.2020</t>
  </si>
  <si>
    <t>КП 12.06.2020
ТВ 03.08.2020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</si>
</sst>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9" x14ac:knownFonts="1">
    <font>
      <sz val="11"/>
      <color rgb="FF000000"/>
      <name val="Calibri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</font>
    <font>
      <sz val="11"/>
      <color rgb="FF000000"/>
      <name val="Calibri"/>
    </font>
    <font>
      <sz val="12"/>
      <color indexed="8"/>
      <name val="Times New Roman"/>
      <family val="1"/>
      <charset val="204"/>
    </font>
    <font>
      <u/>
      <sz val="11"/>
      <color theme="10"/>
      <name val="Calibri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rgb="FFFFFFCC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rgb="FF000000"/>
      </top>
      <bottom/>
      <diagonal/>
    </border>
    <border>
      <left style="thin">
        <color indexed="8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0" fontId="14" fillId="0" borderId="9"/>
    <xf numFmtId="0" fontId="14" fillId="0" borderId="9"/>
    <xf numFmtId="0" fontId="16" fillId="0" borderId="0" applyNumberFormat="0" applyFill="0" applyBorder="0" applyAlignment="0" applyProtection="0"/>
  </cellStyleXfs>
  <cellXfs count="117">
    <xf numFmtId="0" fontId="0" fillId="0" borderId="0" xfId="0" applyFont="1" applyAlignment="1"/>
    <xf numFmtId="0" fontId="2" fillId="0" borderId="0" xfId="0" applyFont="1"/>
    <xf numFmtId="0" fontId="3" fillId="0" borderId="1" xfId="0" applyFont="1" applyBorder="1"/>
    <xf numFmtId="0" fontId="3" fillId="0" borderId="0" xfId="0" applyFont="1"/>
    <xf numFmtId="2" fontId="3" fillId="0" borderId="0" xfId="0" applyNumberFormat="1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0" borderId="5" xfId="0" applyFont="1" applyBorder="1" applyAlignment="1">
      <alignment horizontal="center" vertical="top" wrapText="1"/>
    </xf>
    <xf numFmtId="2" fontId="6" fillId="0" borderId="5" xfId="0" applyNumberFormat="1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2" fontId="3" fillId="0" borderId="8" xfId="0" applyNumberFormat="1" applyFont="1" applyBorder="1" applyAlignment="1">
      <alignment horizontal="center" vertical="top"/>
    </xf>
    <xf numFmtId="4" fontId="3" fillId="0" borderId="8" xfId="0" applyNumberFormat="1" applyFont="1" applyBorder="1" applyAlignment="1">
      <alignment horizontal="center" vertical="top"/>
    </xf>
    <xf numFmtId="3" fontId="3" fillId="0" borderId="8" xfId="0" applyNumberFormat="1" applyFont="1" applyBorder="1" applyAlignment="1">
      <alignment horizontal="center" vertical="top"/>
    </xf>
    <xf numFmtId="0" fontId="5" fillId="0" borderId="0" xfId="0" applyFont="1" applyAlignment="1">
      <alignment vertical="top"/>
    </xf>
    <xf numFmtId="4" fontId="3" fillId="2" borderId="8" xfId="0" applyNumberFormat="1" applyFont="1" applyFill="1" applyBorder="1" applyAlignment="1">
      <alignment horizontal="center" vertical="top"/>
    </xf>
    <xf numFmtId="3" fontId="3" fillId="2" borderId="8" xfId="0" applyNumberFormat="1" applyFont="1" applyFill="1" applyBorder="1" applyAlignment="1">
      <alignment horizontal="center" vertical="top"/>
    </xf>
    <xf numFmtId="0" fontId="6" fillId="0" borderId="8" xfId="0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 wrapText="1"/>
    </xf>
    <xf numFmtId="0" fontId="0" fillId="2" borderId="9" xfId="0" applyFont="1" applyFill="1" applyBorder="1" applyAlignment="1">
      <alignment vertical="top" wrapText="1"/>
    </xf>
    <xf numFmtId="2" fontId="7" fillId="0" borderId="0" xfId="0" applyNumberFormat="1" applyFon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0" fontId="8" fillId="0" borderId="0" xfId="0" applyFont="1"/>
    <xf numFmtId="2" fontId="8" fillId="0" borderId="0" xfId="0" applyNumberFormat="1" applyFont="1"/>
    <xf numFmtId="0" fontId="8" fillId="0" borderId="0" xfId="0" applyFont="1" applyAlignment="1">
      <alignment horizontal="center"/>
    </xf>
    <xf numFmtId="2" fontId="5" fillId="0" borderId="0" xfId="0" applyNumberFormat="1" applyFont="1"/>
    <xf numFmtId="0" fontId="0" fillId="0" borderId="0" xfId="0" applyFont="1" applyAlignment="1"/>
    <xf numFmtId="0" fontId="9" fillId="0" borderId="10" xfId="0" applyFont="1" applyBorder="1" applyAlignment="1">
      <alignment horizontal="center" vertical="top" wrapText="1"/>
    </xf>
    <xf numFmtId="0" fontId="10" fillId="3" borderId="10" xfId="0" applyFont="1" applyFill="1" applyBorder="1" applyAlignment="1">
      <alignment horizontal="center" vertical="top" wrapText="1"/>
    </xf>
    <xf numFmtId="14" fontId="9" fillId="0" borderId="10" xfId="0" applyNumberFormat="1" applyFont="1" applyBorder="1" applyAlignment="1">
      <alignment horizontal="center" vertical="top" wrapText="1"/>
    </xf>
    <xf numFmtId="0" fontId="9" fillId="0" borderId="10" xfId="0" applyFont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/>
    </xf>
    <xf numFmtId="0" fontId="9" fillId="2" borderId="8" xfId="0" applyFont="1" applyFill="1" applyBorder="1" applyAlignment="1">
      <alignment horizontal="center" vertical="top"/>
    </xf>
    <xf numFmtId="164" fontId="6" fillId="0" borderId="8" xfId="0" applyNumberFormat="1" applyFont="1" applyBorder="1" applyAlignment="1">
      <alignment horizontal="center" vertical="center"/>
    </xf>
    <xf numFmtId="14" fontId="9" fillId="0" borderId="10" xfId="0" applyNumberFormat="1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3" fillId="2" borderId="9" xfId="0" applyFont="1" applyFill="1" applyBorder="1" applyAlignment="1">
      <alignment vertical="top" wrapText="1"/>
    </xf>
    <xf numFmtId="2" fontId="12" fillId="0" borderId="0" xfId="0" applyNumberFormat="1" applyFont="1" applyAlignment="1">
      <alignment vertical="center" wrapText="1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3" fillId="0" borderId="0" xfId="0" applyFont="1" applyAlignment="1"/>
    <xf numFmtId="0" fontId="0" fillId="0" borderId="0" xfId="0" applyFont="1" applyAlignment="1"/>
    <xf numFmtId="0" fontId="5" fillId="0" borderId="10" xfId="0" applyFont="1" applyBorder="1" applyAlignment="1">
      <alignment horizontal="center" vertical="center" wrapText="1"/>
    </xf>
    <xf numFmtId="164" fontId="8" fillId="0" borderId="10" xfId="2" applyNumberFormat="1" applyFont="1" applyBorder="1" applyAlignment="1">
      <alignment horizontal="center" vertical="top"/>
    </xf>
    <xf numFmtId="164" fontId="8" fillId="3" borderId="10" xfId="2" applyNumberFormat="1" applyFont="1" applyFill="1" applyBorder="1" applyAlignment="1">
      <alignment horizontal="center" vertical="top"/>
    </xf>
    <xf numFmtId="0" fontId="8" fillId="0" borderId="10" xfId="2" applyFont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vertical="center" wrapText="1"/>
    </xf>
    <xf numFmtId="2" fontId="5" fillId="0" borderId="8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left" vertical="top" wrapText="1"/>
    </xf>
    <xf numFmtId="0" fontId="16" fillId="0" borderId="10" xfId="3" applyBorder="1" applyAlignment="1">
      <alignment horizontal="center" vertical="center" wrapText="1"/>
    </xf>
    <xf numFmtId="4" fontId="16" fillId="0" borderId="10" xfId="3" applyNumberFormat="1" applyBorder="1" applyAlignment="1">
      <alignment horizontal="center" vertical="center" wrapText="1"/>
    </xf>
    <xf numFmtId="0" fontId="16" fillId="0" borderId="25" xfId="3" applyBorder="1" applyAlignment="1">
      <alignment horizontal="center" vertical="center" wrapText="1"/>
    </xf>
    <xf numFmtId="0" fontId="16" fillId="0" borderId="20" xfId="3" applyBorder="1" applyAlignment="1">
      <alignment horizontal="center" vertical="center" wrapText="1"/>
    </xf>
    <xf numFmtId="0" fontId="16" fillId="0" borderId="12" xfId="3" applyBorder="1" applyAlignment="1">
      <alignment horizontal="center" vertical="center" wrapText="1"/>
    </xf>
    <xf numFmtId="0" fontId="16" fillId="0" borderId="9" xfId="3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2" borderId="6" xfId="0" applyNumberFormat="1" applyFont="1" applyFill="1" applyBorder="1" applyAlignment="1">
      <alignment horizontal="center" vertical="center" wrapText="1"/>
    </xf>
    <xf numFmtId="2" fontId="5" fillId="2" borderId="8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Border="1" applyAlignment="1">
      <alignment horizontal="center" vertical="center" wrapText="1"/>
    </xf>
    <xf numFmtId="2" fontId="5" fillId="3" borderId="10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14" fontId="5" fillId="0" borderId="10" xfId="0" applyNumberFormat="1" applyFont="1" applyBorder="1" applyAlignment="1">
      <alignment horizontal="center" vertical="center" wrapText="1"/>
    </xf>
    <xf numFmtId="14" fontId="5" fillId="0" borderId="10" xfId="0" applyNumberFormat="1" applyFont="1" applyBorder="1" applyAlignment="1">
      <alignment horizontal="center" vertical="top" wrapText="1"/>
    </xf>
    <xf numFmtId="14" fontId="18" fillId="0" borderId="1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6" fillId="0" borderId="2" xfId="0" applyFont="1" applyBorder="1" applyAlignment="1">
      <alignment horizontal="center" vertical="top" wrapText="1"/>
    </xf>
    <xf numFmtId="0" fontId="4" fillId="0" borderId="7" xfId="0" applyFont="1" applyBorder="1"/>
    <xf numFmtId="0" fontId="11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11" xfId="0" applyFont="1" applyBorder="1"/>
    <xf numFmtId="0" fontId="4" fillId="0" borderId="6" xfId="0" applyFont="1" applyBorder="1"/>
    <xf numFmtId="0" fontId="9" fillId="0" borderId="13" xfId="0" applyFont="1" applyBorder="1" applyAlignment="1">
      <alignment horizontal="center" vertical="top" wrapText="1"/>
    </xf>
    <xf numFmtId="0" fontId="0" fillId="0" borderId="14" xfId="0" applyFont="1" applyBorder="1" applyAlignment="1">
      <alignment horizontal="center" vertical="top" wrapText="1"/>
    </xf>
    <xf numFmtId="0" fontId="10" fillId="3" borderId="15" xfId="0" applyFont="1" applyFill="1" applyBorder="1" applyAlignment="1">
      <alignment horizontal="center" vertical="top" wrapText="1"/>
    </xf>
    <xf numFmtId="0" fontId="10" fillId="3" borderId="16" xfId="0" applyFont="1" applyFill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14" fontId="9" fillId="0" borderId="15" xfId="0" applyNumberFormat="1" applyFont="1" applyBorder="1" applyAlignment="1">
      <alignment horizontal="center" vertical="top" wrapText="1"/>
    </xf>
    <xf numFmtId="14" fontId="9" fillId="0" borderId="16" xfId="0" applyNumberFormat="1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164" fontId="9" fillId="0" borderId="17" xfId="0" applyNumberFormat="1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164" fontId="17" fillId="0" borderId="21" xfId="0" applyNumberFormat="1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top" wrapText="1"/>
    </xf>
    <xf numFmtId="0" fontId="15" fillId="0" borderId="24" xfId="0" applyFont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1" xfId="0" applyFont="1" applyBorder="1" applyAlignment="1">
      <alignment horizontal="right" vertical="center"/>
    </xf>
    <xf numFmtId="0" fontId="4" fillId="0" borderId="1" xfId="0" applyFont="1" applyBorder="1"/>
    <xf numFmtId="0" fontId="6" fillId="0" borderId="3" xfId="0" applyFont="1" applyBorder="1" applyAlignment="1">
      <alignment horizontal="center" vertical="top" wrapText="1"/>
    </xf>
    <xf numFmtId="2" fontId="6" fillId="0" borderId="2" xfId="0" applyNumberFormat="1" applyFont="1" applyBorder="1" applyAlignment="1">
      <alignment horizontal="center" vertical="top" wrapText="1"/>
    </xf>
    <xf numFmtId="0" fontId="4" fillId="0" borderId="5" xfId="0" applyFont="1" applyBorder="1"/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20</xdr:row>
      <xdr:rowOff>1</xdr:rowOff>
    </xdr:from>
    <xdr:to>
      <xdr:col>10</xdr:col>
      <xdr:colOff>649941</xdr:colOff>
      <xdr:row>22</xdr:row>
      <xdr:rowOff>49368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14511619"/>
          <a:ext cx="649941" cy="1405278"/>
        </a:xfrm>
        <a:prstGeom prst="rect">
          <a:avLst/>
        </a:prstGeom>
      </xdr:spPr>
    </xdr:pic>
    <xdr:clientData/>
  </xdr:twoCellAnchor>
  <xdr:twoCellAnchor editAs="oneCell">
    <xdr:from>
      <xdr:col>10</xdr:col>
      <xdr:colOff>649942</xdr:colOff>
      <xdr:row>20</xdr:row>
      <xdr:rowOff>1</xdr:rowOff>
    </xdr:from>
    <xdr:to>
      <xdr:col>11</xdr:col>
      <xdr:colOff>11205</xdr:colOff>
      <xdr:row>22</xdr:row>
      <xdr:rowOff>3735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529486" y="14681575"/>
          <a:ext cx="1359645" cy="1019734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</xdr:colOff>
      <xdr:row>22</xdr:row>
      <xdr:rowOff>10465</xdr:rowOff>
    </xdr:from>
    <xdr:to>
      <xdr:col>10</xdr:col>
      <xdr:colOff>1490382</xdr:colOff>
      <xdr:row>23</xdr:row>
      <xdr:rowOff>3600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80947" y="15902577"/>
          <a:ext cx="1438694" cy="14791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11</xdr:col>
      <xdr:colOff>26461</xdr:colOff>
      <xdr:row>28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7FCE415-43ED-456D-A0AA-F7644235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5049500" y="21929912"/>
          <a:ext cx="1684932" cy="974912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29</xdr:row>
      <xdr:rowOff>0</xdr:rowOff>
    </xdr:from>
    <xdr:to>
      <xdr:col>11</xdr:col>
      <xdr:colOff>7890</xdr:colOff>
      <xdr:row>29</xdr:row>
      <xdr:rowOff>1210235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D7059B1-0952-4876-991B-353F5D43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49501" y="24283147"/>
          <a:ext cx="1666360" cy="1210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rozorro.gov.ua/tender/search/?tid=UA-2020-07-31-003553-c" TargetMode="External"/><Relationship Id="rId13" Type="http://schemas.openxmlformats.org/officeDocument/2006/relationships/hyperlink" Target="https://prozorro.gov.ua/tender/UA-2020-08-21-007331-a" TargetMode="External"/><Relationship Id="rId18" Type="http://schemas.openxmlformats.org/officeDocument/2006/relationships/hyperlink" Target="https://prozorro.gov.ua/tender/UA-2020-04-18-000546-a" TargetMode="External"/><Relationship Id="rId3" Type="http://schemas.openxmlformats.org/officeDocument/2006/relationships/hyperlink" Target="https://prozorro.gov.ua/tender/UA-2020-06-01-005481-b" TargetMode="External"/><Relationship Id="rId21" Type="http://schemas.openxmlformats.org/officeDocument/2006/relationships/hyperlink" Target="https://prozorro.gov.ua/tender/UA-2020-06-02-009877-b" TargetMode="External"/><Relationship Id="rId7" Type="http://schemas.openxmlformats.org/officeDocument/2006/relationships/hyperlink" Target="https://prozorro.gov.ua/tender/search/?tid=UA-2020-07-31-003490-c" TargetMode="External"/><Relationship Id="rId12" Type="http://schemas.openxmlformats.org/officeDocument/2006/relationships/hyperlink" Target="https://prozorro.gov.ua/tender/UA-2020-08-21-007388-a" TargetMode="External"/><Relationship Id="rId17" Type="http://schemas.openxmlformats.org/officeDocument/2006/relationships/hyperlink" Target="https://prozorro.gov.ua/tender/UA-2020-09-17-000121-a" TargetMode="External"/><Relationship Id="rId2" Type="http://schemas.openxmlformats.org/officeDocument/2006/relationships/hyperlink" Target="https://prozorro.gov.ua/tender/UA-2020-03-06-000699-c" TargetMode="External"/><Relationship Id="rId16" Type="http://schemas.openxmlformats.org/officeDocument/2006/relationships/hyperlink" Target="https://prozorro.gov.ua/tender/UA-2020-09-25-000576-c" TargetMode="External"/><Relationship Id="rId20" Type="http://schemas.openxmlformats.org/officeDocument/2006/relationships/hyperlink" Target="https://prozorro.gov.ua/tender/UA-2020-02-28-003592-a" TargetMode="External"/><Relationship Id="rId1" Type="http://schemas.openxmlformats.org/officeDocument/2006/relationships/hyperlink" Target="https://prozorro.gov.ua/tender/UA-2020-07-31-003693-c" TargetMode="External"/><Relationship Id="rId6" Type="http://schemas.openxmlformats.org/officeDocument/2006/relationships/hyperlink" Target="https://prozorro.gov.ua/tender/search/?tid=UA-2020-07-31-003553-c" TargetMode="External"/><Relationship Id="rId11" Type="http://schemas.openxmlformats.org/officeDocument/2006/relationships/hyperlink" Target="https://prozorro.gov.ua/tender/search/?tid=UA-2020-08-21-007416-a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prozorro.gov.ua/tender/UA-2020-07-31-003348-c" TargetMode="External"/><Relationship Id="rId15" Type="http://schemas.openxmlformats.org/officeDocument/2006/relationships/hyperlink" Target="https://prozorro.gov.ua/tender/UA-2020-05-27-006418-b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prozorro.gov.ua/tender/search/?tid=UA-2020-07-31-002631-c" TargetMode="External"/><Relationship Id="rId19" Type="http://schemas.openxmlformats.org/officeDocument/2006/relationships/hyperlink" Target="https://prozorro.gov.ua/tender/UA-2020-08-21-005410-c" TargetMode="External"/><Relationship Id="rId4" Type="http://schemas.openxmlformats.org/officeDocument/2006/relationships/hyperlink" Target="https://prozorro.gov.ua/tender/UA-2020-03-06-000699-c" TargetMode="External"/><Relationship Id="rId9" Type="http://schemas.openxmlformats.org/officeDocument/2006/relationships/hyperlink" Target="https://prozorro.gov.ua/tender/search/?tid=UA-2020-07-31-002727-c" TargetMode="External"/><Relationship Id="rId14" Type="http://schemas.openxmlformats.org/officeDocument/2006/relationships/hyperlink" Target="https://prozorro.gov.ua/tender/UA-2020-05-05-003437-b" TargetMode="External"/><Relationship Id="rId22" Type="http://schemas.openxmlformats.org/officeDocument/2006/relationships/hyperlink" Target="https://prozorro.gov.ua/tender/UA-2020-06-02-010160-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9"/>
  <sheetViews>
    <sheetView showGridLines="0" tabSelected="1" zoomScale="85" zoomScaleNormal="85" workbookViewId="0">
      <selection activeCell="I9" sqref="I9"/>
    </sheetView>
  </sheetViews>
  <sheetFormatPr defaultColWidth="14.42578125" defaultRowHeight="15" customHeight="1" x14ac:dyDescent="0.25"/>
  <cols>
    <col min="1" max="1" width="5.5703125" customWidth="1"/>
    <col min="2" max="2" width="27.42578125" customWidth="1"/>
    <col min="3" max="3" width="34.5703125" customWidth="1"/>
    <col min="4" max="4" width="23.5703125" customWidth="1"/>
    <col min="5" max="5" width="27.85546875" customWidth="1"/>
    <col min="6" max="6" width="23.28515625" customWidth="1"/>
    <col min="7" max="7" width="21.7109375" customWidth="1"/>
    <col min="8" max="8" width="27.28515625" customWidth="1"/>
    <col min="9" max="9" width="18.140625" customWidth="1"/>
    <col min="10" max="10" width="16.28515625" customWidth="1"/>
    <col min="11" max="11" width="24.85546875" customWidth="1"/>
    <col min="12" max="12" width="26.85546875" customWidth="1"/>
    <col min="13" max="22" width="9.140625" customWidth="1"/>
  </cols>
  <sheetData>
    <row r="1" spans="1:22" ht="25.5" x14ac:dyDescent="0.35">
      <c r="A1" s="110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25.5" x14ac:dyDescent="0.35">
      <c r="A2" s="110" t="s">
        <v>17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45.75" customHeight="1" x14ac:dyDescent="0.35">
      <c r="A3" s="2"/>
      <c r="B3" s="2"/>
      <c r="C3" s="2"/>
      <c r="D3" s="2"/>
      <c r="E3" s="2"/>
      <c r="F3" s="3"/>
      <c r="G3" s="4"/>
      <c r="H3" s="5"/>
      <c r="I3" s="112" t="s">
        <v>104</v>
      </c>
      <c r="J3" s="113"/>
      <c r="K3" s="113"/>
      <c r="L3" s="113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 x14ac:dyDescent="0.25">
      <c r="A4" s="84" t="s">
        <v>1</v>
      </c>
      <c r="B4" s="84" t="s">
        <v>2</v>
      </c>
      <c r="C4" s="84" t="s">
        <v>3</v>
      </c>
      <c r="D4" s="84" t="s">
        <v>4</v>
      </c>
      <c r="E4" s="84" t="s">
        <v>5</v>
      </c>
      <c r="F4" s="84" t="s">
        <v>6</v>
      </c>
      <c r="G4" s="115" t="s">
        <v>7</v>
      </c>
      <c r="H4" s="114" t="s">
        <v>8</v>
      </c>
      <c r="I4" s="87"/>
      <c r="J4" s="87"/>
      <c r="K4" s="87"/>
      <c r="L4" s="87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94.5" customHeight="1" x14ac:dyDescent="0.25">
      <c r="A5" s="116"/>
      <c r="B5" s="116"/>
      <c r="C5" s="116"/>
      <c r="D5" s="116"/>
      <c r="E5" s="116"/>
      <c r="F5" s="116"/>
      <c r="G5" s="116"/>
      <c r="H5" s="84" t="s">
        <v>9</v>
      </c>
      <c r="I5" s="114" t="s">
        <v>10</v>
      </c>
      <c r="J5" s="89"/>
      <c r="K5" s="84" t="s">
        <v>11</v>
      </c>
      <c r="L5" s="84" t="s">
        <v>12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69" customHeight="1" x14ac:dyDescent="0.25">
      <c r="A6" s="85"/>
      <c r="B6" s="85"/>
      <c r="C6" s="7"/>
      <c r="D6" s="85"/>
      <c r="E6" s="85"/>
      <c r="F6" s="85"/>
      <c r="G6" s="8"/>
      <c r="H6" s="85"/>
      <c r="I6" s="9" t="s">
        <v>13</v>
      </c>
      <c r="J6" s="9" t="s">
        <v>14</v>
      </c>
      <c r="K6" s="85"/>
      <c r="L6" s="85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3.25" customHeight="1" x14ac:dyDescent="0.25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  <c r="J7" s="11">
        <v>10</v>
      </c>
      <c r="K7" s="12">
        <v>11</v>
      </c>
      <c r="L7" s="11">
        <v>12</v>
      </c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2" ht="22.5" customHeight="1" x14ac:dyDescent="0.25">
      <c r="A8" s="86" t="s">
        <v>62</v>
      </c>
      <c r="B8" s="87"/>
      <c r="C8" s="87"/>
      <c r="D8" s="87"/>
      <c r="E8" s="87"/>
      <c r="F8" s="88"/>
      <c r="G8" s="87"/>
      <c r="H8" s="88"/>
      <c r="I8" s="87"/>
      <c r="J8" s="87"/>
      <c r="K8" s="87"/>
      <c r="L8" s="89"/>
      <c r="M8" s="14"/>
      <c r="N8" s="14"/>
      <c r="O8" s="14"/>
      <c r="P8" s="14"/>
      <c r="Q8" s="14"/>
      <c r="R8" s="14"/>
      <c r="S8" s="14"/>
      <c r="T8" s="14"/>
      <c r="U8" s="14"/>
      <c r="V8" s="14"/>
    </row>
    <row r="9" spans="1:22" s="35" customFormat="1" ht="62.25" customHeight="1" x14ac:dyDescent="0.25">
      <c r="A9" s="41">
        <v>1</v>
      </c>
      <c r="B9" s="36" t="s">
        <v>18</v>
      </c>
      <c r="C9" s="37" t="s">
        <v>19</v>
      </c>
      <c r="D9" s="36" t="s">
        <v>60</v>
      </c>
      <c r="E9" s="38" t="s">
        <v>68</v>
      </c>
      <c r="F9" s="60" t="s">
        <v>87</v>
      </c>
      <c r="G9" s="58">
        <v>60</v>
      </c>
      <c r="H9" s="66" t="s">
        <v>74</v>
      </c>
      <c r="I9" s="61"/>
      <c r="J9" s="62"/>
      <c r="K9" s="16"/>
      <c r="L9" s="17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1:22" s="35" customFormat="1" ht="62.25" customHeight="1" x14ac:dyDescent="0.25">
      <c r="A10" s="41">
        <v>2</v>
      </c>
      <c r="B10" s="36" t="s">
        <v>20</v>
      </c>
      <c r="C10" s="37" t="s">
        <v>21</v>
      </c>
      <c r="D10" s="36" t="s">
        <v>60</v>
      </c>
      <c r="E10" s="38" t="s">
        <v>68</v>
      </c>
      <c r="F10" s="60" t="s">
        <v>88</v>
      </c>
      <c r="G10" s="58">
        <v>110.4</v>
      </c>
      <c r="H10" s="66" t="s">
        <v>75</v>
      </c>
      <c r="I10" s="72"/>
      <c r="J10" s="73"/>
      <c r="K10" s="15"/>
      <c r="L10" s="17"/>
      <c r="M10" s="14"/>
      <c r="N10" s="14"/>
      <c r="O10" s="14"/>
      <c r="P10" s="14"/>
      <c r="Q10" s="14"/>
      <c r="R10" s="14"/>
      <c r="S10" s="14"/>
      <c r="T10" s="14"/>
      <c r="U10" s="14"/>
      <c r="V10" s="14"/>
    </row>
    <row r="11" spans="1:22" s="35" customFormat="1" ht="62.25" customHeight="1" x14ac:dyDescent="0.25">
      <c r="A11" s="42">
        <v>3</v>
      </c>
      <c r="B11" s="36" t="s">
        <v>22</v>
      </c>
      <c r="C11" s="37" t="s">
        <v>23</v>
      </c>
      <c r="D11" s="36" t="s">
        <v>60</v>
      </c>
      <c r="E11" s="38" t="s">
        <v>68</v>
      </c>
      <c r="F11" s="60" t="s">
        <v>87</v>
      </c>
      <c r="G11" s="58">
        <v>144</v>
      </c>
      <c r="H11" s="66" t="s">
        <v>76</v>
      </c>
      <c r="I11" s="74"/>
      <c r="J11" s="75"/>
      <c r="K11" s="19"/>
      <c r="L11" s="20"/>
      <c r="M11" s="14"/>
      <c r="N11" s="14"/>
      <c r="O11" s="14"/>
      <c r="P11" s="14"/>
      <c r="Q11" s="14"/>
      <c r="R11" s="14"/>
      <c r="S11" s="14"/>
      <c r="T11" s="14"/>
      <c r="U11" s="14"/>
      <c r="V11" s="14"/>
    </row>
    <row r="12" spans="1:22" s="35" customFormat="1" ht="62.25" customHeight="1" x14ac:dyDescent="0.25">
      <c r="A12" s="41">
        <v>4</v>
      </c>
      <c r="B12" s="36" t="s">
        <v>24</v>
      </c>
      <c r="C12" s="37" t="s">
        <v>21</v>
      </c>
      <c r="D12" s="36" t="s">
        <v>60</v>
      </c>
      <c r="E12" s="38" t="s">
        <v>68</v>
      </c>
      <c r="F12" s="60" t="s">
        <v>87</v>
      </c>
      <c r="G12" s="58">
        <v>110.4</v>
      </c>
      <c r="H12" s="66" t="s">
        <v>77</v>
      </c>
      <c r="I12" s="61"/>
      <c r="J12" s="62"/>
      <c r="K12" s="16"/>
      <c r="L12" s="17"/>
      <c r="M12" s="14"/>
      <c r="N12" s="14"/>
      <c r="O12" s="14"/>
      <c r="P12" s="14"/>
      <c r="Q12" s="14"/>
      <c r="R12" s="14"/>
      <c r="S12" s="14"/>
      <c r="T12" s="14"/>
      <c r="U12" s="14"/>
      <c r="V12" s="14"/>
    </row>
    <row r="13" spans="1:22" s="35" customFormat="1" ht="62.25" customHeight="1" x14ac:dyDescent="0.25">
      <c r="A13" s="41">
        <v>5</v>
      </c>
      <c r="B13" s="36" t="s">
        <v>25</v>
      </c>
      <c r="C13" s="37" t="s">
        <v>23</v>
      </c>
      <c r="D13" s="36" t="s">
        <v>60</v>
      </c>
      <c r="E13" s="38" t="s">
        <v>68</v>
      </c>
      <c r="F13" s="60" t="s">
        <v>87</v>
      </c>
      <c r="G13" s="58">
        <v>144</v>
      </c>
      <c r="H13" s="66" t="s">
        <v>76</v>
      </c>
      <c r="I13" s="61"/>
      <c r="J13" s="62"/>
      <c r="K13" s="16"/>
      <c r="L13" s="17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1:22" s="35" customFormat="1" ht="62.25" customHeight="1" x14ac:dyDescent="0.25">
      <c r="A14" s="41">
        <v>6</v>
      </c>
      <c r="B14" s="36" t="s">
        <v>26</v>
      </c>
      <c r="C14" s="37" t="s">
        <v>23</v>
      </c>
      <c r="D14" s="36" t="s">
        <v>60</v>
      </c>
      <c r="E14" s="38" t="s">
        <v>68</v>
      </c>
      <c r="F14" s="60" t="s">
        <v>88</v>
      </c>
      <c r="G14" s="59">
        <v>176.88</v>
      </c>
      <c r="H14" s="66" t="s">
        <v>78</v>
      </c>
      <c r="I14" s="61"/>
      <c r="J14" s="62"/>
      <c r="K14" s="16"/>
      <c r="L14" s="17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1:22" s="35" customFormat="1" ht="62.25" customHeight="1" x14ac:dyDescent="0.25">
      <c r="A15" s="41">
        <v>7</v>
      </c>
      <c r="B15" s="36" t="s">
        <v>27</v>
      </c>
      <c r="C15" s="37" t="s">
        <v>28</v>
      </c>
      <c r="D15" s="36" t="s">
        <v>60</v>
      </c>
      <c r="E15" s="38" t="s">
        <v>68</v>
      </c>
      <c r="F15" s="60" t="s">
        <v>87</v>
      </c>
      <c r="G15" s="58">
        <v>328.8</v>
      </c>
      <c r="H15" s="66" t="s">
        <v>79</v>
      </c>
      <c r="I15" s="72"/>
      <c r="J15" s="73"/>
      <c r="K15" s="15"/>
      <c r="L15" s="17"/>
      <c r="M15" s="14"/>
      <c r="N15" s="14"/>
      <c r="O15" s="14"/>
      <c r="P15" s="14"/>
      <c r="Q15" s="14"/>
      <c r="R15" s="14"/>
      <c r="S15" s="14"/>
      <c r="T15" s="14"/>
      <c r="U15" s="14"/>
      <c r="V15" s="14"/>
    </row>
    <row r="16" spans="1:22" s="35" customFormat="1" ht="62.25" customHeight="1" x14ac:dyDescent="0.25">
      <c r="A16" s="42">
        <v>8</v>
      </c>
      <c r="B16" s="36" t="s">
        <v>29</v>
      </c>
      <c r="C16" s="37" t="s">
        <v>30</v>
      </c>
      <c r="D16" s="36" t="s">
        <v>60</v>
      </c>
      <c r="E16" s="38" t="s">
        <v>68</v>
      </c>
      <c r="F16" s="60" t="s">
        <v>89</v>
      </c>
      <c r="G16" s="58">
        <v>130.40700000000001</v>
      </c>
      <c r="H16" s="66" t="s">
        <v>80</v>
      </c>
      <c r="I16" s="74"/>
      <c r="J16" s="75"/>
      <c r="K16" s="19"/>
      <c r="L16" s="20"/>
      <c r="M16" s="14"/>
      <c r="N16" s="14"/>
      <c r="O16" s="14"/>
      <c r="P16" s="14"/>
      <c r="Q16" s="14"/>
      <c r="R16" s="14"/>
      <c r="S16" s="14"/>
      <c r="T16" s="14"/>
      <c r="U16" s="14"/>
      <c r="V16" s="14"/>
    </row>
    <row r="17" spans="1:22" s="35" customFormat="1" ht="82.5" customHeight="1" x14ac:dyDescent="0.25">
      <c r="A17" s="41">
        <v>9</v>
      </c>
      <c r="B17" s="36" t="s">
        <v>31</v>
      </c>
      <c r="C17" s="37" t="s">
        <v>30</v>
      </c>
      <c r="D17" s="36" t="s">
        <v>60</v>
      </c>
      <c r="E17" s="38" t="s">
        <v>68</v>
      </c>
      <c r="F17" s="60" t="s">
        <v>89</v>
      </c>
      <c r="G17" s="58">
        <v>130.40700000000001</v>
      </c>
      <c r="H17" s="66" t="s">
        <v>81</v>
      </c>
      <c r="I17" s="61"/>
      <c r="J17" s="62"/>
      <c r="K17" s="16"/>
      <c r="L17" s="17"/>
      <c r="M17" s="14"/>
      <c r="N17" s="14"/>
      <c r="O17" s="14"/>
      <c r="P17" s="14"/>
      <c r="Q17" s="14"/>
      <c r="R17" s="14"/>
      <c r="S17" s="14"/>
      <c r="T17" s="14"/>
      <c r="U17" s="14"/>
      <c r="V17" s="14"/>
    </row>
    <row r="18" spans="1:22" s="35" customFormat="1" ht="76.5" customHeight="1" x14ac:dyDescent="0.25">
      <c r="A18" s="41">
        <v>10</v>
      </c>
      <c r="B18" s="36" t="s">
        <v>32</v>
      </c>
      <c r="C18" s="37" t="s">
        <v>33</v>
      </c>
      <c r="D18" s="36" t="s">
        <v>60</v>
      </c>
      <c r="E18" s="81" t="s">
        <v>107</v>
      </c>
      <c r="F18" s="60"/>
      <c r="G18" s="58">
        <v>180.42</v>
      </c>
      <c r="H18" s="60"/>
      <c r="I18" s="61"/>
      <c r="J18" s="62"/>
      <c r="K18" s="16"/>
      <c r="L18" s="17"/>
      <c r="M18" s="14"/>
      <c r="N18" s="14"/>
      <c r="O18" s="14"/>
      <c r="P18" s="14"/>
      <c r="Q18" s="14"/>
      <c r="R18" s="14"/>
      <c r="S18" s="14"/>
      <c r="T18" s="14"/>
      <c r="U18" s="14"/>
      <c r="V18" s="14"/>
    </row>
    <row r="19" spans="1:22" ht="79.5" customHeight="1" x14ac:dyDescent="0.25">
      <c r="A19" s="41">
        <v>11</v>
      </c>
      <c r="B19" s="36" t="s">
        <v>34</v>
      </c>
      <c r="C19" s="37" t="s">
        <v>30</v>
      </c>
      <c r="D19" s="36" t="s">
        <v>60</v>
      </c>
      <c r="E19" s="81" t="s">
        <v>106</v>
      </c>
      <c r="F19" s="60" t="s">
        <v>89</v>
      </c>
      <c r="G19" s="58">
        <v>130.40700000000001</v>
      </c>
      <c r="H19" s="66" t="s">
        <v>82</v>
      </c>
      <c r="I19" s="61"/>
      <c r="J19" s="62"/>
      <c r="K19" s="16"/>
      <c r="L19" s="17"/>
      <c r="M19" s="18"/>
      <c r="N19" s="18"/>
      <c r="O19" s="18"/>
      <c r="P19" s="18"/>
      <c r="Q19" s="18"/>
      <c r="R19" s="18"/>
      <c r="S19" s="18"/>
      <c r="T19" s="18"/>
      <c r="U19" s="18"/>
      <c r="V19" s="18"/>
    </row>
    <row r="20" spans="1:22" ht="62.25" customHeight="1" x14ac:dyDescent="0.25">
      <c r="A20" s="41">
        <v>12</v>
      </c>
      <c r="B20" s="36" t="s">
        <v>35</v>
      </c>
      <c r="C20" s="37" t="s">
        <v>36</v>
      </c>
      <c r="D20" s="36" t="s">
        <v>60</v>
      </c>
      <c r="E20" s="81" t="s">
        <v>37</v>
      </c>
      <c r="F20" s="60" t="s">
        <v>90</v>
      </c>
      <c r="G20" s="58">
        <v>171.9</v>
      </c>
      <c r="H20" s="66" t="s">
        <v>83</v>
      </c>
      <c r="I20" s="72">
        <v>150.13999999999999</v>
      </c>
      <c r="J20" s="73">
        <f>G20-I20</f>
        <v>21.760000000000019</v>
      </c>
      <c r="K20" s="15"/>
      <c r="L20" s="17"/>
      <c r="M20" s="18"/>
      <c r="N20" s="18"/>
      <c r="O20" s="18"/>
      <c r="P20" s="18"/>
      <c r="Q20" s="18"/>
      <c r="R20" s="18"/>
      <c r="S20" s="18"/>
      <c r="T20" s="18"/>
      <c r="U20" s="18"/>
      <c r="V20" s="18"/>
    </row>
    <row r="21" spans="1:22" ht="31.5" customHeight="1" x14ac:dyDescent="0.25">
      <c r="A21" s="108">
        <v>13</v>
      </c>
      <c r="B21" s="90" t="s">
        <v>38</v>
      </c>
      <c r="C21" s="92" t="s">
        <v>39</v>
      </c>
      <c r="D21" s="94" t="s">
        <v>61</v>
      </c>
      <c r="E21" s="96" t="s">
        <v>40</v>
      </c>
      <c r="F21" s="98" t="s">
        <v>73</v>
      </c>
      <c r="G21" s="100">
        <v>443.34</v>
      </c>
      <c r="H21" s="68" t="s">
        <v>92</v>
      </c>
      <c r="I21" s="102">
        <v>316.34899999999999</v>
      </c>
      <c r="J21" s="104">
        <f>G21-I21</f>
        <v>126.99099999999999</v>
      </c>
      <c r="K21" s="106"/>
      <c r="L21" s="20"/>
      <c r="M21" s="18"/>
      <c r="N21" s="18"/>
      <c r="O21" s="18"/>
      <c r="P21" s="18"/>
      <c r="Q21" s="18"/>
      <c r="R21" s="18"/>
      <c r="S21" s="18"/>
      <c r="T21" s="18"/>
      <c r="U21" s="18"/>
      <c r="V21" s="18"/>
    </row>
    <row r="22" spans="1:22" s="56" customFormat="1" ht="75" customHeight="1" x14ac:dyDescent="0.25">
      <c r="A22" s="109"/>
      <c r="B22" s="91"/>
      <c r="C22" s="93"/>
      <c r="D22" s="95"/>
      <c r="E22" s="97"/>
      <c r="F22" s="99"/>
      <c r="G22" s="101"/>
      <c r="H22" s="69" t="s">
        <v>93</v>
      </c>
      <c r="I22" s="103"/>
      <c r="J22" s="105"/>
      <c r="K22" s="107"/>
      <c r="L22" s="20"/>
      <c r="M22" s="18"/>
      <c r="N22" s="18"/>
      <c r="O22" s="18"/>
      <c r="P22" s="18"/>
      <c r="Q22" s="18"/>
      <c r="R22" s="18"/>
      <c r="S22" s="18"/>
      <c r="T22" s="18"/>
      <c r="U22" s="18"/>
      <c r="V22" s="18"/>
    </row>
    <row r="23" spans="1:22" ht="114" customHeight="1" x14ac:dyDescent="0.25">
      <c r="A23" s="41">
        <v>14</v>
      </c>
      <c r="B23" s="36" t="s">
        <v>41</v>
      </c>
      <c r="C23" s="37" t="s">
        <v>42</v>
      </c>
      <c r="D23" s="36" t="s">
        <v>61</v>
      </c>
      <c r="E23" s="38" t="s">
        <v>40</v>
      </c>
      <c r="F23" s="39" t="s">
        <v>73</v>
      </c>
      <c r="G23" s="47">
        <v>396</v>
      </c>
      <c r="H23" s="70" t="s">
        <v>94</v>
      </c>
      <c r="I23" s="76">
        <v>269</v>
      </c>
      <c r="J23" s="61">
        <f>G23-I23</f>
        <v>127</v>
      </c>
      <c r="K23" s="65"/>
      <c r="L23" s="17"/>
      <c r="M23" s="18"/>
      <c r="N23" s="18"/>
      <c r="O23" s="18"/>
      <c r="P23" s="18"/>
      <c r="Q23" s="18"/>
      <c r="R23" s="18"/>
      <c r="S23" s="18"/>
      <c r="T23" s="18"/>
      <c r="U23" s="18"/>
      <c r="V23" s="18"/>
    </row>
    <row r="24" spans="1:22" ht="114" customHeight="1" x14ac:dyDescent="0.25">
      <c r="A24" s="41">
        <v>15</v>
      </c>
      <c r="B24" s="36" t="s">
        <v>43</v>
      </c>
      <c r="C24" s="37" t="s">
        <v>44</v>
      </c>
      <c r="D24" s="57" t="s">
        <v>102</v>
      </c>
      <c r="E24" s="44" t="s">
        <v>63</v>
      </c>
      <c r="F24" s="39" t="s">
        <v>69</v>
      </c>
      <c r="G24" s="45">
        <v>1143.5999999999999</v>
      </c>
      <c r="H24" s="66" t="s">
        <v>84</v>
      </c>
      <c r="I24" s="61">
        <v>729.87</v>
      </c>
      <c r="J24" s="62"/>
      <c r="K24" s="16"/>
      <c r="L24" s="17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35" customFormat="1" ht="114" customHeight="1" x14ac:dyDescent="0.25">
      <c r="A25" s="41">
        <v>16</v>
      </c>
      <c r="B25" s="36" t="s">
        <v>45</v>
      </c>
      <c r="C25" s="37" t="s">
        <v>46</v>
      </c>
      <c r="D25" s="57" t="s">
        <v>102</v>
      </c>
      <c r="E25" s="82" t="s">
        <v>105</v>
      </c>
      <c r="F25" s="44"/>
      <c r="G25" s="45">
        <v>210.14699999999999</v>
      </c>
      <c r="H25" s="66" t="s">
        <v>97</v>
      </c>
      <c r="I25" s="61"/>
      <c r="J25" s="62"/>
      <c r="K25" s="16"/>
      <c r="L25" s="17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s="35" customFormat="1" ht="48" customHeight="1" x14ac:dyDescent="0.25">
      <c r="A26" s="41">
        <v>17</v>
      </c>
      <c r="B26" s="40" t="s">
        <v>47</v>
      </c>
      <c r="C26" s="37" t="s">
        <v>48</v>
      </c>
      <c r="D26" s="57" t="s">
        <v>102</v>
      </c>
      <c r="E26" s="80" t="s">
        <v>99</v>
      </c>
      <c r="F26" s="44"/>
      <c r="G26" s="46">
        <v>237.851</v>
      </c>
      <c r="H26" s="67" t="s">
        <v>85</v>
      </c>
      <c r="I26" s="61"/>
      <c r="J26" s="62"/>
      <c r="K26" s="16"/>
      <c r="L26" s="17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35" customFormat="1" ht="88.5" customHeight="1" x14ac:dyDescent="0.25">
      <c r="A27" s="41">
        <v>18</v>
      </c>
      <c r="B27" s="36" t="s">
        <v>49</v>
      </c>
      <c r="C27" s="37" t="s">
        <v>50</v>
      </c>
      <c r="D27" s="57" t="s">
        <v>101</v>
      </c>
      <c r="E27" s="80" t="s">
        <v>100</v>
      </c>
      <c r="F27" s="44"/>
      <c r="G27" s="45">
        <v>496.09800000000001</v>
      </c>
      <c r="H27" s="57"/>
      <c r="I27" s="61"/>
      <c r="J27" s="62"/>
      <c r="K27" s="16"/>
      <c r="L27" s="17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35" customFormat="1" ht="76.5" customHeight="1" x14ac:dyDescent="0.25">
      <c r="A28" s="42">
        <v>19</v>
      </c>
      <c r="B28" s="36" t="s">
        <v>51</v>
      </c>
      <c r="C28" s="37" t="s">
        <v>52</v>
      </c>
      <c r="D28" s="57" t="s">
        <v>102</v>
      </c>
      <c r="E28" s="44" t="s">
        <v>64</v>
      </c>
      <c r="F28" s="39" t="s">
        <v>67</v>
      </c>
      <c r="G28" s="45">
        <v>531.43200000000002</v>
      </c>
      <c r="H28" s="67" t="s">
        <v>66</v>
      </c>
      <c r="I28" s="63">
        <v>531.42999999999995</v>
      </c>
      <c r="J28" s="64">
        <f>G28-I28</f>
        <v>2.0000000000663931E-3</v>
      </c>
      <c r="K28" s="16"/>
      <c r="L28" s="17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35" customFormat="1" ht="108.75" customHeight="1" x14ac:dyDescent="0.25">
      <c r="A29" s="41">
        <v>20</v>
      </c>
      <c r="B29" s="40" t="s">
        <v>53</v>
      </c>
      <c r="C29" s="37" t="s">
        <v>54</v>
      </c>
      <c r="D29" s="57" t="s">
        <v>101</v>
      </c>
      <c r="E29" s="80" t="s">
        <v>98</v>
      </c>
      <c r="F29" s="44"/>
      <c r="G29" s="45">
        <v>240.15600000000001</v>
      </c>
      <c r="H29" s="71" t="s">
        <v>86</v>
      </c>
      <c r="I29" s="62"/>
      <c r="J29" s="62"/>
      <c r="K29" s="16"/>
      <c r="L29" s="17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35" customFormat="1" ht="97.5" customHeight="1" x14ac:dyDescent="0.25">
      <c r="A30" s="41">
        <v>21</v>
      </c>
      <c r="B30" s="36" t="s">
        <v>55</v>
      </c>
      <c r="C30" s="37" t="s">
        <v>56</v>
      </c>
      <c r="D30" s="57" t="s">
        <v>101</v>
      </c>
      <c r="E30" s="44" t="s">
        <v>65</v>
      </c>
      <c r="F30" s="44" t="s">
        <v>70</v>
      </c>
      <c r="G30" s="45">
        <v>810</v>
      </c>
      <c r="H30" s="66" t="s">
        <v>91</v>
      </c>
      <c r="I30" s="63">
        <v>790.01700000000005</v>
      </c>
      <c r="J30" s="64">
        <f>G30-I30</f>
        <v>19.982999999999947</v>
      </c>
      <c r="K30" s="16"/>
      <c r="L30" s="17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35" customFormat="1" ht="67.5" customHeight="1" x14ac:dyDescent="0.25">
      <c r="A31" s="41">
        <v>22</v>
      </c>
      <c r="B31" s="40" t="s">
        <v>57</v>
      </c>
      <c r="C31" s="37" t="s">
        <v>58</v>
      </c>
      <c r="D31" s="57" t="s">
        <v>103</v>
      </c>
      <c r="E31" s="44" t="s">
        <v>63</v>
      </c>
      <c r="F31" s="39" t="s">
        <v>71</v>
      </c>
      <c r="G31" s="45">
        <v>209.66399999999999</v>
      </c>
      <c r="H31" s="66" t="s">
        <v>95</v>
      </c>
      <c r="I31" s="77">
        <v>188</v>
      </c>
      <c r="J31" s="78">
        <f>G31-I31</f>
        <v>21.663999999999987</v>
      </c>
      <c r="K31" s="16"/>
      <c r="L31" s="17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35" customFormat="1" ht="65.25" customHeight="1" x14ac:dyDescent="0.25">
      <c r="A32" s="41">
        <v>23</v>
      </c>
      <c r="B32" s="36" t="s">
        <v>59</v>
      </c>
      <c r="C32" s="37" t="s">
        <v>58</v>
      </c>
      <c r="D32" s="57" t="s">
        <v>103</v>
      </c>
      <c r="E32" s="44" t="s">
        <v>63</v>
      </c>
      <c r="F32" s="39" t="s">
        <v>72</v>
      </c>
      <c r="G32" s="45">
        <v>200.16</v>
      </c>
      <c r="H32" s="66" t="s">
        <v>96</v>
      </c>
      <c r="I32" s="79">
        <v>163.4</v>
      </c>
      <c r="J32" s="78">
        <f>G32-I32</f>
        <v>36.759999999999991</v>
      </c>
      <c r="K32" s="16"/>
      <c r="L32" s="17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3.25" customHeight="1" x14ac:dyDescent="0.25">
      <c r="A33" s="21"/>
      <c r="B33" s="21" t="s">
        <v>15</v>
      </c>
      <c r="C33" s="21" t="s">
        <v>16</v>
      </c>
      <c r="D33" s="22" t="s">
        <v>16</v>
      </c>
      <c r="E33" s="22" t="s">
        <v>16</v>
      </c>
      <c r="F33" s="22" t="s">
        <v>16</v>
      </c>
      <c r="G33" s="43">
        <f>SUM(G9:G32)</f>
        <v>6736.4689999999991</v>
      </c>
      <c r="H33" s="22" t="s">
        <v>16</v>
      </c>
      <c r="I33" s="48">
        <f>SUM(I9:I32)</f>
        <v>3138.2059999999997</v>
      </c>
      <c r="J33" s="48">
        <f>SUM(J9:J32)</f>
        <v>354.15999999999997</v>
      </c>
      <c r="K33" s="22" t="s">
        <v>16</v>
      </c>
      <c r="L33" s="23" t="s">
        <v>16</v>
      </c>
      <c r="M33" s="24"/>
      <c r="N33" s="24"/>
      <c r="O33" s="24"/>
      <c r="P33" s="24"/>
      <c r="Q33" s="24"/>
      <c r="R33" s="24"/>
      <c r="S33" s="24"/>
      <c r="T33" s="24"/>
      <c r="U33" s="24"/>
      <c r="V33" s="24"/>
    </row>
    <row r="34" spans="1:22" x14ac:dyDescent="0.25">
      <c r="A34" s="25"/>
      <c r="B34" s="26"/>
      <c r="C34" s="26"/>
      <c r="D34" s="25"/>
      <c r="E34" s="27"/>
      <c r="F34" s="28"/>
      <c r="G34" s="29"/>
      <c r="H34" s="25"/>
      <c r="I34" s="30"/>
      <c r="J34" s="30"/>
      <c r="K34" s="25"/>
      <c r="L34" s="25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x14ac:dyDescent="0.25">
      <c r="A35" s="25"/>
      <c r="B35" s="26"/>
      <c r="C35" s="26"/>
      <c r="D35" s="25"/>
      <c r="E35" s="27"/>
      <c r="F35" s="28"/>
      <c r="G35" s="29"/>
      <c r="H35" s="25"/>
      <c r="I35" s="30"/>
      <c r="J35" s="30"/>
      <c r="K35" s="25"/>
      <c r="L35" s="25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s="55" customFormat="1" ht="40.5" customHeight="1" x14ac:dyDescent="0.35">
      <c r="A36" s="49"/>
      <c r="B36" s="50"/>
      <c r="C36" s="83"/>
      <c r="D36" s="83"/>
      <c r="E36" s="83"/>
      <c r="F36" s="51"/>
      <c r="G36" s="52"/>
      <c r="H36" s="49"/>
      <c r="I36" s="53"/>
      <c r="J36" s="53"/>
      <c r="K36" s="49"/>
      <c r="L36" s="49"/>
      <c r="M36" s="54"/>
      <c r="N36" s="54"/>
      <c r="O36" s="54"/>
      <c r="P36" s="54"/>
      <c r="Q36" s="54"/>
      <c r="R36" s="54"/>
      <c r="S36" s="54"/>
      <c r="T36" s="54"/>
      <c r="U36" s="54"/>
      <c r="V36" s="54"/>
    </row>
    <row r="37" spans="1:22" x14ac:dyDescent="0.25">
      <c r="A37" s="25"/>
      <c r="B37" s="26"/>
      <c r="C37" s="26"/>
      <c r="D37" s="25"/>
      <c r="E37" s="27"/>
      <c r="F37" s="28"/>
      <c r="G37" s="29"/>
      <c r="H37" s="25"/>
      <c r="I37" s="30"/>
      <c r="J37" s="30"/>
      <c r="K37" s="25"/>
      <c r="L37" s="25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x14ac:dyDescent="0.25">
      <c r="A38" s="25"/>
      <c r="B38" s="26"/>
      <c r="C38" s="26"/>
      <c r="D38" s="25"/>
      <c r="E38" s="27"/>
      <c r="F38" s="28"/>
      <c r="G38" s="29"/>
      <c r="H38" s="25"/>
      <c r="I38" s="30"/>
      <c r="J38" s="30"/>
      <c r="K38" s="25"/>
      <c r="L38" s="25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15.75" x14ac:dyDescent="0.25">
      <c r="A39" s="31"/>
      <c r="B39" s="31"/>
      <c r="C39" s="31"/>
      <c r="D39" s="31"/>
      <c r="E39" s="31"/>
      <c r="F39" s="31"/>
      <c r="G39" s="32"/>
      <c r="H39" s="33"/>
      <c r="I39" s="32"/>
      <c r="J39" s="32"/>
      <c r="K39" s="31"/>
      <c r="L39" s="31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ht="15.75" customHeight="1" x14ac:dyDescent="0.25">
      <c r="A40" s="31"/>
      <c r="B40" s="31"/>
      <c r="C40" s="31"/>
      <c r="D40" s="31"/>
      <c r="E40" s="31"/>
      <c r="F40" s="31"/>
      <c r="G40" s="32"/>
      <c r="H40" s="33"/>
      <c r="I40" s="32"/>
      <c r="J40" s="32"/>
      <c r="K40" s="31"/>
      <c r="L40" s="31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ht="15.75" customHeight="1" x14ac:dyDescent="0.25">
      <c r="A41" s="31"/>
      <c r="B41" s="31"/>
      <c r="C41" s="31"/>
      <c r="D41" s="31"/>
      <c r="E41" s="31"/>
      <c r="F41" s="31"/>
      <c r="G41" s="32"/>
      <c r="H41" s="33"/>
      <c r="I41" s="32"/>
      <c r="J41" s="32"/>
      <c r="K41" s="31"/>
      <c r="L41" s="31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ht="15.75" customHeight="1" x14ac:dyDescent="0.25">
      <c r="A42" s="31"/>
      <c r="B42" s="31"/>
      <c r="C42" s="31"/>
      <c r="D42" s="31"/>
      <c r="E42" s="31"/>
      <c r="F42" s="31"/>
      <c r="G42" s="32"/>
      <c r="H42" s="33"/>
      <c r="I42" s="32"/>
      <c r="J42" s="32"/>
      <c r="K42" s="31"/>
      <c r="L42" s="31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ht="15.75" customHeight="1" x14ac:dyDescent="0.25">
      <c r="A43" s="31"/>
      <c r="B43" s="31"/>
      <c r="C43" s="31"/>
      <c r="D43" s="31"/>
      <c r="E43" s="31"/>
      <c r="F43" s="31"/>
      <c r="G43" s="32"/>
      <c r="H43" s="33"/>
      <c r="I43" s="32"/>
      <c r="J43" s="32"/>
      <c r="K43" s="31"/>
      <c r="L43" s="31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15.75" customHeight="1" x14ac:dyDescent="0.25">
      <c r="A44" s="31"/>
      <c r="B44" s="31"/>
      <c r="C44" s="31"/>
      <c r="D44" s="31"/>
      <c r="E44" s="31"/>
      <c r="F44" s="31"/>
      <c r="G44" s="32"/>
      <c r="H44" s="33"/>
      <c r="I44" s="32"/>
      <c r="J44" s="32"/>
      <c r="K44" s="31"/>
      <c r="L44" s="31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ht="15.75" customHeight="1" x14ac:dyDescent="0.25">
      <c r="A45" s="31"/>
      <c r="B45" s="31"/>
      <c r="C45" s="31"/>
      <c r="D45" s="31"/>
      <c r="E45" s="31"/>
      <c r="F45" s="31"/>
      <c r="G45" s="32"/>
      <c r="H45" s="33"/>
      <c r="I45" s="32"/>
      <c r="J45" s="32"/>
      <c r="K45" s="31"/>
      <c r="L45" s="31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ht="15.75" customHeight="1" x14ac:dyDescent="0.25">
      <c r="A46" s="31"/>
      <c r="B46" s="31"/>
      <c r="C46" s="31"/>
      <c r="D46" s="31"/>
      <c r="E46" s="31"/>
      <c r="F46" s="31"/>
      <c r="G46" s="32"/>
      <c r="H46" s="33"/>
      <c r="I46" s="32"/>
      <c r="J46" s="32"/>
      <c r="K46" s="31"/>
      <c r="L46" s="31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ht="15.75" customHeight="1" x14ac:dyDescent="0.25">
      <c r="A47" s="31"/>
      <c r="B47" s="31"/>
      <c r="C47" s="31"/>
      <c r="D47" s="31"/>
      <c r="E47" s="31"/>
      <c r="F47" s="31"/>
      <c r="G47" s="32"/>
      <c r="H47" s="33"/>
      <c r="I47" s="32"/>
      <c r="J47" s="32"/>
      <c r="K47" s="31"/>
      <c r="L47" s="31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ht="15.75" customHeight="1" x14ac:dyDescent="0.25">
      <c r="A48" s="31"/>
      <c r="B48" s="31"/>
      <c r="C48" s="31"/>
      <c r="D48" s="31"/>
      <c r="E48" s="31"/>
      <c r="F48" s="31"/>
      <c r="G48" s="32"/>
      <c r="H48" s="33"/>
      <c r="I48" s="32"/>
      <c r="J48" s="32"/>
      <c r="K48" s="31"/>
      <c r="L48" s="31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ht="15.75" customHeight="1" x14ac:dyDescent="0.25">
      <c r="A49" s="31"/>
      <c r="B49" s="31"/>
      <c r="C49" s="31"/>
      <c r="D49" s="31"/>
      <c r="E49" s="31"/>
      <c r="F49" s="31"/>
      <c r="G49" s="32"/>
      <c r="H49" s="33"/>
      <c r="I49" s="32"/>
      <c r="J49" s="32"/>
      <c r="K49" s="31"/>
      <c r="L49" s="31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ht="15.75" customHeight="1" x14ac:dyDescent="0.25">
      <c r="A50" s="31"/>
      <c r="B50" s="31"/>
      <c r="C50" s="31"/>
      <c r="D50" s="31"/>
      <c r="E50" s="31"/>
      <c r="F50" s="31"/>
      <c r="G50" s="32"/>
      <c r="H50" s="33"/>
      <c r="I50" s="32"/>
      <c r="J50" s="32"/>
      <c r="K50" s="31"/>
      <c r="L50" s="31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ht="15.75" customHeight="1" x14ac:dyDescent="0.25">
      <c r="A51" s="31"/>
      <c r="B51" s="31"/>
      <c r="C51" s="31"/>
      <c r="D51" s="31"/>
      <c r="E51" s="31"/>
      <c r="F51" s="31"/>
      <c r="G51" s="32"/>
      <c r="H51" s="33"/>
      <c r="I51" s="32"/>
      <c r="J51" s="32"/>
      <c r="K51" s="31"/>
      <c r="L51" s="31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ht="15.75" customHeight="1" x14ac:dyDescent="0.25">
      <c r="A52" s="31"/>
      <c r="B52" s="6"/>
      <c r="C52" s="6"/>
      <c r="D52" s="6"/>
      <c r="E52" s="6"/>
      <c r="F52" s="6"/>
      <c r="G52" s="34"/>
      <c r="H52" s="14"/>
      <c r="I52" s="34"/>
      <c r="J52" s="34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ht="15.75" customHeight="1" x14ac:dyDescent="0.25">
      <c r="A53" s="6"/>
      <c r="B53" s="6"/>
      <c r="C53" s="6"/>
      <c r="D53" s="6"/>
      <c r="E53" s="6"/>
      <c r="F53" s="6"/>
      <c r="G53" s="34"/>
      <c r="H53" s="14"/>
      <c r="I53" s="34"/>
      <c r="J53" s="34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ht="15.75" customHeight="1" x14ac:dyDescent="0.25">
      <c r="A54" s="6"/>
      <c r="B54" s="6"/>
      <c r="C54" s="6"/>
      <c r="D54" s="6"/>
      <c r="E54" s="6"/>
      <c r="F54" s="6"/>
      <c r="G54" s="34"/>
      <c r="H54" s="14"/>
      <c r="I54" s="34"/>
      <c r="J54" s="34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ht="15.75" customHeight="1" x14ac:dyDescent="0.25">
      <c r="A55" s="6"/>
      <c r="B55" s="6"/>
      <c r="C55" s="6"/>
      <c r="D55" s="6"/>
      <c r="E55" s="6"/>
      <c r="F55" s="6"/>
      <c r="G55" s="34"/>
      <c r="H55" s="14"/>
      <c r="I55" s="34"/>
      <c r="J55" s="34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ht="15.75" customHeight="1" x14ac:dyDescent="0.25">
      <c r="A56" s="6"/>
      <c r="B56" s="6"/>
      <c r="C56" s="6"/>
      <c r="D56" s="6"/>
      <c r="E56" s="6"/>
      <c r="F56" s="6"/>
      <c r="G56" s="34"/>
      <c r="H56" s="14"/>
      <c r="I56" s="34"/>
      <c r="J56" s="34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ht="15.75" customHeight="1" x14ac:dyDescent="0.25">
      <c r="A57" s="6"/>
      <c r="B57" s="6"/>
      <c r="C57" s="6"/>
      <c r="D57" s="6"/>
      <c r="E57" s="6"/>
      <c r="F57" s="6"/>
      <c r="G57" s="34"/>
      <c r="H57" s="14"/>
      <c r="I57" s="34"/>
      <c r="J57" s="34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ht="15.75" customHeight="1" x14ac:dyDescent="0.25">
      <c r="A58" s="6"/>
      <c r="B58" s="6"/>
      <c r="C58" s="6"/>
      <c r="D58" s="6"/>
      <c r="E58" s="6"/>
      <c r="F58" s="6"/>
      <c r="G58" s="34"/>
      <c r="H58" s="14"/>
      <c r="I58" s="34"/>
      <c r="J58" s="34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ht="15.75" customHeight="1" x14ac:dyDescent="0.25">
      <c r="A59" s="6"/>
      <c r="B59" s="6"/>
      <c r="C59" s="6"/>
      <c r="D59" s="6"/>
      <c r="E59" s="6"/>
      <c r="F59" s="6"/>
      <c r="G59" s="34"/>
      <c r="H59" s="14"/>
      <c r="I59" s="34"/>
      <c r="J59" s="34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ht="15.75" customHeight="1" x14ac:dyDescent="0.25">
      <c r="A60" s="6"/>
      <c r="B60" s="6"/>
      <c r="C60" s="6"/>
      <c r="D60" s="6"/>
      <c r="E60" s="6"/>
      <c r="F60" s="6"/>
      <c r="G60" s="34"/>
      <c r="H60" s="14"/>
      <c r="I60" s="34"/>
      <c r="J60" s="34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ht="15.75" customHeight="1" x14ac:dyDescent="0.25">
      <c r="A61" s="6"/>
      <c r="B61" s="6"/>
      <c r="C61" s="6"/>
      <c r="D61" s="6"/>
      <c r="E61" s="6"/>
      <c r="F61" s="6"/>
      <c r="G61" s="34"/>
      <c r="H61" s="14"/>
      <c r="I61" s="34"/>
      <c r="J61" s="34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ht="15.75" customHeight="1" x14ac:dyDescent="0.25">
      <c r="A62" s="6"/>
      <c r="B62" s="6"/>
      <c r="C62" s="6"/>
      <c r="D62" s="6"/>
      <c r="E62" s="6"/>
      <c r="F62" s="6"/>
      <c r="G62" s="34"/>
      <c r="H62" s="14"/>
      <c r="I62" s="34"/>
      <c r="J62" s="34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ht="15.75" customHeight="1" x14ac:dyDescent="0.25">
      <c r="A63" s="6"/>
      <c r="B63" s="6"/>
      <c r="C63" s="6"/>
      <c r="D63" s="6"/>
      <c r="E63" s="6"/>
      <c r="F63" s="6"/>
      <c r="G63" s="34"/>
      <c r="H63" s="14"/>
      <c r="I63" s="34"/>
      <c r="J63" s="34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ht="15.75" customHeight="1" x14ac:dyDescent="0.25">
      <c r="A64" s="6"/>
      <c r="B64" s="6"/>
      <c r="C64" s="6"/>
      <c r="D64" s="6"/>
      <c r="E64" s="6"/>
      <c r="F64" s="6"/>
      <c r="G64" s="34"/>
      <c r="H64" s="14"/>
      <c r="I64" s="34"/>
      <c r="J64" s="34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ht="15.75" customHeight="1" x14ac:dyDescent="0.25">
      <c r="A65" s="6"/>
      <c r="B65" s="6"/>
      <c r="C65" s="6"/>
      <c r="D65" s="6"/>
      <c r="E65" s="6"/>
      <c r="F65" s="6"/>
      <c r="G65" s="34"/>
      <c r="H65" s="14"/>
      <c r="I65" s="34"/>
      <c r="J65" s="34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ht="15.75" customHeight="1" x14ac:dyDescent="0.25">
      <c r="A66" s="6"/>
      <c r="B66" s="6"/>
      <c r="C66" s="6"/>
      <c r="D66" s="6"/>
      <c r="E66" s="6"/>
      <c r="F66" s="6"/>
      <c r="G66" s="34"/>
      <c r="H66" s="14"/>
      <c r="I66" s="34"/>
      <c r="J66" s="34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ht="15.75" customHeight="1" x14ac:dyDescent="0.25">
      <c r="A67" s="6"/>
      <c r="B67" s="6"/>
      <c r="C67" s="6"/>
      <c r="D67" s="6"/>
      <c r="E67" s="6"/>
      <c r="F67" s="6"/>
      <c r="G67" s="34"/>
      <c r="H67" s="14"/>
      <c r="I67" s="34"/>
      <c r="J67" s="34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ht="15.75" customHeight="1" x14ac:dyDescent="0.25">
      <c r="A68" s="6"/>
      <c r="B68" s="6"/>
      <c r="C68" s="6"/>
      <c r="D68" s="6"/>
      <c r="E68" s="6"/>
      <c r="F68" s="6"/>
      <c r="G68" s="34"/>
      <c r="H68" s="14"/>
      <c r="I68" s="34"/>
      <c r="J68" s="34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ht="15.75" customHeight="1" x14ac:dyDescent="0.25">
      <c r="A69" s="6"/>
      <c r="B69" s="6"/>
      <c r="C69" s="6"/>
      <c r="D69" s="6"/>
      <c r="E69" s="6"/>
      <c r="F69" s="6"/>
      <c r="G69" s="34"/>
      <c r="H69" s="14"/>
      <c r="I69" s="34"/>
      <c r="J69" s="34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ht="15.75" customHeight="1" x14ac:dyDescent="0.25">
      <c r="A70" s="6"/>
      <c r="B70" s="6"/>
      <c r="C70" s="6"/>
      <c r="D70" s="6"/>
      <c r="E70" s="6"/>
      <c r="F70" s="6"/>
      <c r="G70" s="34"/>
      <c r="H70" s="14"/>
      <c r="I70" s="34"/>
      <c r="J70" s="34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ht="15.75" customHeight="1" x14ac:dyDescent="0.25">
      <c r="A71" s="6"/>
      <c r="B71" s="6"/>
      <c r="C71" s="6"/>
      <c r="D71" s="6"/>
      <c r="E71" s="6"/>
      <c r="F71" s="6"/>
      <c r="G71" s="34"/>
      <c r="H71" s="14"/>
      <c r="I71" s="34"/>
      <c r="J71" s="34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ht="15.75" customHeight="1" x14ac:dyDescent="0.25">
      <c r="A72" s="6"/>
      <c r="B72" s="6"/>
      <c r="C72" s="6"/>
      <c r="D72" s="6"/>
      <c r="E72" s="6"/>
      <c r="F72" s="6"/>
      <c r="G72" s="34"/>
      <c r="H72" s="14"/>
      <c r="I72" s="34"/>
      <c r="J72" s="34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ht="15.75" customHeight="1" x14ac:dyDescent="0.25">
      <c r="A73" s="6"/>
      <c r="B73" s="6"/>
      <c r="C73" s="6"/>
      <c r="D73" s="6"/>
      <c r="E73" s="6"/>
      <c r="F73" s="6"/>
      <c r="G73" s="34"/>
      <c r="H73" s="14"/>
      <c r="I73" s="34"/>
      <c r="J73" s="34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ht="15.75" customHeight="1" x14ac:dyDescent="0.25">
      <c r="A74" s="6"/>
      <c r="B74" s="6"/>
      <c r="C74" s="6"/>
      <c r="D74" s="6"/>
      <c r="E74" s="6"/>
      <c r="F74" s="6"/>
      <c r="G74" s="34"/>
      <c r="H74" s="14"/>
      <c r="I74" s="34"/>
      <c r="J74" s="34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ht="15.75" customHeight="1" x14ac:dyDescent="0.25">
      <c r="A75" s="6"/>
      <c r="B75" s="6"/>
      <c r="C75" s="6"/>
      <c r="D75" s="6"/>
      <c r="E75" s="6"/>
      <c r="F75" s="6"/>
      <c r="G75" s="34"/>
      <c r="H75" s="14"/>
      <c r="I75" s="34"/>
      <c r="J75" s="34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 x14ac:dyDescent="0.25">
      <c r="A76" s="6"/>
      <c r="B76" s="6"/>
      <c r="C76" s="6"/>
      <c r="D76" s="6"/>
      <c r="E76" s="6"/>
      <c r="F76" s="6"/>
      <c r="G76" s="34"/>
      <c r="H76" s="14"/>
      <c r="I76" s="34"/>
      <c r="J76" s="34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 x14ac:dyDescent="0.25">
      <c r="A77" s="6"/>
      <c r="B77" s="6"/>
      <c r="C77" s="6"/>
      <c r="D77" s="6"/>
      <c r="E77" s="6"/>
      <c r="F77" s="6"/>
      <c r="G77" s="34"/>
      <c r="H77" s="14"/>
      <c r="I77" s="34"/>
      <c r="J77" s="34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 x14ac:dyDescent="0.25">
      <c r="A78" s="6"/>
      <c r="B78" s="6"/>
      <c r="C78" s="6"/>
      <c r="D78" s="6"/>
      <c r="E78" s="6"/>
      <c r="F78" s="6"/>
      <c r="G78" s="34"/>
      <c r="H78" s="14"/>
      <c r="I78" s="34"/>
      <c r="J78" s="34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 x14ac:dyDescent="0.25">
      <c r="A79" s="6"/>
      <c r="B79" s="6"/>
      <c r="C79" s="6"/>
      <c r="D79" s="6"/>
      <c r="E79" s="6"/>
      <c r="F79" s="6"/>
      <c r="G79" s="34"/>
      <c r="H79" s="14"/>
      <c r="I79" s="34"/>
      <c r="J79" s="34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 x14ac:dyDescent="0.25">
      <c r="A80" s="6"/>
      <c r="B80" s="6"/>
      <c r="C80" s="6"/>
      <c r="D80" s="6"/>
      <c r="E80" s="6"/>
      <c r="F80" s="6"/>
      <c r="G80" s="34"/>
      <c r="H80" s="14"/>
      <c r="I80" s="34"/>
      <c r="J80" s="34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 x14ac:dyDescent="0.25">
      <c r="A81" s="6"/>
      <c r="B81" s="6"/>
      <c r="C81" s="6"/>
      <c r="D81" s="6"/>
      <c r="E81" s="6"/>
      <c r="F81" s="6"/>
      <c r="G81" s="34"/>
      <c r="H81" s="14"/>
      <c r="I81" s="34"/>
      <c r="J81" s="34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 x14ac:dyDescent="0.25">
      <c r="A82" s="6"/>
      <c r="B82" s="6"/>
      <c r="C82" s="6"/>
      <c r="D82" s="6"/>
      <c r="E82" s="6"/>
      <c r="F82" s="6"/>
      <c r="G82" s="34"/>
      <c r="H82" s="14"/>
      <c r="I82" s="34"/>
      <c r="J82" s="34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 x14ac:dyDescent="0.25">
      <c r="A83" s="6"/>
      <c r="B83" s="6"/>
      <c r="C83" s="6"/>
      <c r="D83" s="6"/>
      <c r="E83" s="6"/>
      <c r="F83" s="6"/>
      <c r="G83" s="34"/>
      <c r="H83" s="14"/>
      <c r="I83" s="34"/>
      <c r="J83" s="34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 x14ac:dyDescent="0.25">
      <c r="A84" s="6"/>
      <c r="B84" s="6"/>
      <c r="C84" s="6"/>
      <c r="D84" s="6"/>
      <c r="E84" s="6"/>
      <c r="F84" s="6"/>
      <c r="G84" s="34"/>
      <c r="H84" s="14"/>
      <c r="I84" s="34"/>
      <c r="J84" s="34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 x14ac:dyDescent="0.25">
      <c r="A85" s="6"/>
      <c r="B85" s="6"/>
      <c r="C85" s="6"/>
      <c r="D85" s="6"/>
      <c r="E85" s="6"/>
      <c r="F85" s="6"/>
      <c r="G85" s="34"/>
      <c r="H85" s="14"/>
      <c r="I85" s="34"/>
      <c r="J85" s="34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 x14ac:dyDescent="0.25">
      <c r="A86" s="6"/>
      <c r="B86" s="6"/>
      <c r="C86" s="6"/>
      <c r="D86" s="6"/>
      <c r="E86" s="6"/>
      <c r="F86" s="6"/>
      <c r="G86" s="34"/>
      <c r="H86" s="14"/>
      <c r="I86" s="34"/>
      <c r="J86" s="34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 x14ac:dyDescent="0.25">
      <c r="A87" s="6"/>
      <c r="B87" s="6"/>
      <c r="C87" s="6"/>
      <c r="D87" s="6"/>
      <c r="E87" s="6"/>
      <c r="F87" s="6"/>
      <c r="G87" s="34"/>
      <c r="H87" s="14"/>
      <c r="I87" s="34"/>
      <c r="J87" s="34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 x14ac:dyDescent="0.25">
      <c r="A88" s="6"/>
      <c r="B88" s="6"/>
      <c r="C88" s="6"/>
      <c r="D88" s="6"/>
      <c r="E88" s="6"/>
      <c r="F88" s="6"/>
      <c r="G88" s="34"/>
      <c r="H88" s="14"/>
      <c r="I88" s="34"/>
      <c r="J88" s="34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 x14ac:dyDescent="0.25">
      <c r="A89" s="6"/>
      <c r="B89" s="6"/>
      <c r="C89" s="6"/>
      <c r="D89" s="6"/>
      <c r="E89" s="6"/>
      <c r="F89" s="6"/>
      <c r="G89" s="34"/>
      <c r="H89" s="14"/>
      <c r="I89" s="34"/>
      <c r="J89" s="34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 x14ac:dyDescent="0.25">
      <c r="A90" s="6"/>
      <c r="B90" s="6"/>
      <c r="C90" s="6"/>
      <c r="D90" s="6"/>
      <c r="E90" s="6"/>
      <c r="F90" s="6"/>
      <c r="G90" s="34"/>
      <c r="H90" s="14"/>
      <c r="I90" s="34"/>
      <c r="J90" s="34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 x14ac:dyDescent="0.25">
      <c r="A91" s="6"/>
      <c r="B91" s="6"/>
      <c r="C91" s="6"/>
      <c r="D91" s="6"/>
      <c r="E91" s="6"/>
      <c r="F91" s="6"/>
      <c r="G91" s="34"/>
      <c r="H91" s="14"/>
      <c r="I91" s="34"/>
      <c r="J91" s="34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 x14ac:dyDescent="0.25">
      <c r="A92" s="6"/>
      <c r="B92" s="6"/>
      <c r="C92" s="6"/>
      <c r="D92" s="6"/>
      <c r="E92" s="6"/>
      <c r="F92" s="6"/>
      <c r="G92" s="34"/>
      <c r="H92" s="14"/>
      <c r="I92" s="34"/>
      <c r="J92" s="34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 x14ac:dyDescent="0.25">
      <c r="A93" s="6"/>
      <c r="B93" s="6"/>
      <c r="C93" s="6"/>
      <c r="D93" s="6"/>
      <c r="E93" s="6"/>
      <c r="F93" s="6"/>
      <c r="G93" s="34"/>
      <c r="H93" s="14"/>
      <c r="I93" s="34"/>
      <c r="J93" s="34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 x14ac:dyDescent="0.25">
      <c r="A94" s="6"/>
      <c r="B94" s="6"/>
      <c r="C94" s="6"/>
      <c r="D94" s="6"/>
      <c r="E94" s="6"/>
      <c r="F94" s="6"/>
      <c r="G94" s="34"/>
      <c r="H94" s="14"/>
      <c r="I94" s="34"/>
      <c r="J94" s="34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 x14ac:dyDescent="0.25">
      <c r="A95" s="6"/>
      <c r="B95" s="6"/>
      <c r="C95" s="6"/>
      <c r="D95" s="6"/>
      <c r="E95" s="6"/>
      <c r="F95" s="6"/>
      <c r="G95" s="34"/>
      <c r="H95" s="14"/>
      <c r="I95" s="34"/>
      <c r="J95" s="34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 x14ac:dyDescent="0.25">
      <c r="A96" s="6"/>
      <c r="B96" s="6"/>
      <c r="C96" s="6"/>
      <c r="D96" s="6"/>
      <c r="E96" s="6"/>
      <c r="F96" s="6"/>
      <c r="G96" s="34"/>
      <c r="H96" s="14"/>
      <c r="I96" s="34"/>
      <c r="J96" s="34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 x14ac:dyDescent="0.25">
      <c r="A97" s="6"/>
      <c r="B97" s="6"/>
      <c r="C97" s="6"/>
      <c r="D97" s="6"/>
      <c r="E97" s="6"/>
      <c r="F97" s="6"/>
      <c r="G97" s="34"/>
      <c r="H97" s="14"/>
      <c r="I97" s="34"/>
      <c r="J97" s="34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 x14ac:dyDescent="0.25">
      <c r="A98" s="6"/>
      <c r="B98" s="6"/>
      <c r="C98" s="6"/>
      <c r="D98" s="6"/>
      <c r="E98" s="6"/>
      <c r="F98" s="6"/>
      <c r="G98" s="34"/>
      <c r="H98" s="14"/>
      <c r="I98" s="34"/>
      <c r="J98" s="34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 x14ac:dyDescent="0.25">
      <c r="A99" s="6"/>
      <c r="B99" s="6"/>
      <c r="C99" s="6"/>
      <c r="D99" s="6"/>
      <c r="E99" s="6"/>
      <c r="F99" s="6"/>
      <c r="G99" s="34"/>
      <c r="H99" s="14"/>
      <c r="I99" s="34"/>
      <c r="J99" s="34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 x14ac:dyDescent="0.25">
      <c r="A100" s="6"/>
      <c r="B100" s="6"/>
      <c r="C100" s="6"/>
      <c r="D100" s="6"/>
      <c r="E100" s="6"/>
      <c r="F100" s="6"/>
      <c r="G100" s="34"/>
      <c r="H100" s="14"/>
      <c r="I100" s="34"/>
      <c r="J100" s="34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 x14ac:dyDescent="0.25">
      <c r="A101" s="6"/>
      <c r="B101" s="6"/>
      <c r="C101" s="6"/>
      <c r="D101" s="6"/>
      <c r="E101" s="6"/>
      <c r="F101" s="6"/>
      <c r="G101" s="34"/>
      <c r="H101" s="14"/>
      <c r="I101" s="34"/>
      <c r="J101" s="34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 x14ac:dyDescent="0.25">
      <c r="A102" s="6"/>
      <c r="B102" s="6"/>
      <c r="C102" s="6"/>
      <c r="D102" s="6"/>
      <c r="E102" s="6"/>
      <c r="F102" s="6"/>
      <c r="G102" s="34"/>
      <c r="H102" s="14"/>
      <c r="I102" s="34"/>
      <c r="J102" s="34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 x14ac:dyDescent="0.25">
      <c r="A103" s="6"/>
      <c r="B103" s="6"/>
      <c r="C103" s="6"/>
      <c r="D103" s="6"/>
      <c r="E103" s="6"/>
      <c r="F103" s="6"/>
      <c r="G103" s="34"/>
      <c r="H103" s="14"/>
      <c r="I103" s="34"/>
      <c r="J103" s="34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 x14ac:dyDescent="0.25">
      <c r="A104" s="6"/>
      <c r="B104" s="6"/>
      <c r="C104" s="6"/>
      <c r="D104" s="6"/>
      <c r="E104" s="6"/>
      <c r="F104" s="6"/>
      <c r="G104" s="34"/>
      <c r="H104" s="14"/>
      <c r="I104" s="34"/>
      <c r="J104" s="34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 x14ac:dyDescent="0.25">
      <c r="A105" s="6"/>
      <c r="B105" s="6"/>
      <c r="C105" s="6"/>
      <c r="D105" s="6"/>
      <c r="E105" s="6"/>
      <c r="F105" s="6"/>
      <c r="G105" s="34"/>
      <c r="H105" s="14"/>
      <c r="I105" s="34"/>
      <c r="J105" s="34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 x14ac:dyDescent="0.25">
      <c r="A106" s="6"/>
      <c r="B106" s="6"/>
      <c r="C106" s="6"/>
      <c r="D106" s="6"/>
      <c r="E106" s="6"/>
      <c r="F106" s="6"/>
      <c r="G106" s="34"/>
      <c r="H106" s="14"/>
      <c r="I106" s="34"/>
      <c r="J106" s="34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 x14ac:dyDescent="0.25">
      <c r="A107" s="6"/>
      <c r="B107" s="6"/>
      <c r="C107" s="6"/>
      <c r="D107" s="6"/>
      <c r="E107" s="6"/>
      <c r="F107" s="6"/>
      <c r="G107" s="34"/>
      <c r="H107" s="14"/>
      <c r="I107" s="34"/>
      <c r="J107" s="34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 x14ac:dyDescent="0.25">
      <c r="A108" s="6"/>
      <c r="B108" s="6"/>
      <c r="C108" s="6"/>
      <c r="D108" s="6"/>
      <c r="E108" s="6"/>
      <c r="F108" s="6"/>
      <c r="G108" s="34"/>
      <c r="H108" s="14"/>
      <c r="I108" s="34"/>
      <c r="J108" s="34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 x14ac:dyDescent="0.25">
      <c r="A109" s="6"/>
      <c r="B109" s="6"/>
      <c r="C109" s="6"/>
      <c r="D109" s="6"/>
      <c r="E109" s="6"/>
      <c r="F109" s="6"/>
      <c r="G109" s="34"/>
      <c r="H109" s="14"/>
      <c r="I109" s="34"/>
      <c r="J109" s="34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 x14ac:dyDescent="0.25">
      <c r="A110" s="6"/>
      <c r="B110" s="6"/>
      <c r="C110" s="6"/>
      <c r="D110" s="6"/>
      <c r="E110" s="6"/>
      <c r="F110" s="6"/>
      <c r="G110" s="34"/>
      <c r="H110" s="14"/>
      <c r="I110" s="34"/>
      <c r="J110" s="34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 x14ac:dyDescent="0.25">
      <c r="A111" s="6"/>
      <c r="B111" s="6"/>
      <c r="C111" s="6"/>
      <c r="D111" s="6"/>
      <c r="E111" s="6"/>
      <c r="F111" s="6"/>
      <c r="G111" s="34"/>
      <c r="H111" s="14"/>
      <c r="I111" s="34"/>
      <c r="J111" s="34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 x14ac:dyDescent="0.25">
      <c r="A112" s="6"/>
      <c r="B112" s="6"/>
      <c r="C112" s="6"/>
      <c r="D112" s="6"/>
      <c r="E112" s="6"/>
      <c r="F112" s="6"/>
      <c r="G112" s="34"/>
      <c r="H112" s="14"/>
      <c r="I112" s="34"/>
      <c r="J112" s="34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 x14ac:dyDescent="0.25">
      <c r="A113" s="6"/>
      <c r="B113" s="6"/>
      <c r="C113" s="6"/>
      <c r="D113" s="6"/>
      <c r="E113" s="6"/>
      <c r="F113" s="6"/>
      <c r="G113" s="34"/>
      <c r="H113" s="14"/>
      <c r="I113" s="34"/>
      <c r="J113" s="34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 x14ac:dyDescent="0.25">
      <c r="A114" s="6"/>
      <c r="B114" s="6"/>
      <c r="C114" s="6"/>
      <c r="D114" s="6"/>
      <c r="E114" s="6"/>
      <c r="F114" s="6"/>
      <c r="G114" s="34"/>
      <c r="H114" s="14"/>
      <c r="I114" s="34"/>
      <c r="J114" s="34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 x14ac:dyDescent="0.25">
      <c r="A115" s="6"/>
      <c r="B115" s="6"/>
      <c r="C115" s="6"/>
      <c r="D115" s="6"/>
      <c r="E115" s="6"/>
      <c r="F115" s="6"/>
      <c r="G115" s="34"/>
      <c r="H115" s="14"/>
      <c r="I115" s="34"/>
      <c r="J115" s="34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 x14ac:dyDescent="0.25">
      <c r="A116" s="6"/>
      <c r="B116" s="6"/>
      <c r="C116" s="6"/>
      <c r="D116" s="6"/>
      <c r="E116" s="6"/>
      <c r="F116" s="6"/>
      <c r="G116" s="34"/>
      <c r="H116" s="14"/>
      <c r="I116" s="34"/>
      <c r="J116" s="34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 x14ac:dyDescent="0.25">
      <c r="A117" s="6"/>
      <c r="B117" s="6"/>
      <c r="C117" s="6"/>
      <c r="D117" s="6"/>
      <c r="E117" s="6"/>
      <c r="F117" s="6"/>
      <c r="G117" s="34"/>
      <c r="H117" s="14"/>
      <c r="I117" s="34"/>
      <c r="J117" s="34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 x14ac:dyDescent="0.25">
      <c r="A118" s="6"/>
      <c r="B118" s="6"/>
      <c r="C118" s="6"/>
      <c r="D118" s="6"/>
      <c r="E118" s="6"/>
      <c r="F118" s="6"/>
      <c r="G118" s="34"/>
      <c r="H118" s="14"/>
      <c r="I118" s="34"/>
      <c r="J118" s="34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 x14ac:dyDescent="0.25">
      <c r="A119" s="6"/>
      <c r="B119" s="6"/>
      <c r="C119" s="6"/>
      <c r="D119" s="6"/>
      <c r="E119" s="6"/>
      <c r="F119" s="6"/>
      <c r="G119" s="34"/>
      <c r="H119" s="14"/>
      <c r="I119" s="34"/>
      <c r="J119" s="34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</sheetData>
  <mergeCells count="27">
    <mergeCell ref="A1:L1"/>
    <mergeCell ref="A2:L2"/>
    <mergeCell ref="I3:L3"/>
    <mergeCell ref="H4:L4"/>
    <mergeCell ref="I5:J5"/>
    <mergeCell ref="G4:G5"/>
    <mergeCell ref="C4:C5"/>
    <mergeCell ref="A4:A6"/>
    <mergeCell ref="B4:B6"/>
    <mergeCell ref="D4:D6"/>
    <mergeCell ref="F4:F6"/>
    <mergeCell ref="E4:E6"/>
    <mergeCell ref="C36:E36"/>
    <mergeCell ref="L5:L6"/>
    <mergeCell ref="K5:K6"/>
    <mergeCell ref="A8:L8"/>
    <mergeCell ref="H5:H6"/>
    <mergeCell ref="B21:B22"/>
    <mergeCell ref="C21:C22"/>
    <mergeCell ref="D21:D22"/>
    <mergeCell ref="E21:E22"/>
    <mergeCell ref="F21:F22"/>
    <mergeCell ref="G21:G22"/>
    <mergeCell ref="I21:I22"/>
    <mergeCell ref="J21:J22"/>
    <mergeCell ref="K21:K22"/>
    <mergeCell ref="A21:A22"/>
  </mergeCells>
  <hyperlinks>
    <hyperlink ref="H9" r:id="rId1"/>
    <hyperlink ref="H21" r:id="rId2"/>
    <hyperlink ref="H22" r:id="rId3"/>
    <hyperlink ref="H23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9" r:id="rId13"/>
    <hyperlink ref="H20" r:id="rId14"/>
    <hyperlink ref="H24" r:id="rId15"/>
    <hyperlink ref="H25" r:id="rId16"/>
    <hyperlink ref="H26" r:id="rId17"/>
    <hyperlink ref="H28" r:id="rId18"/>
    <hyperlink ref="H29" r:id="rId19"/>
    <hyperlink ref="H30" r:id="rId20"/>
    <hyperlink ref="H31" r:id="rId21"/>
    <hyperlink ref="H32" r:id="rId22"/>
  </hyperlinks>
  <pageMargins left="0.25" right="0.25" top="0.75" bottom="0.75" header="0" footer="0"/>
  <pageSetup paperSize="9" scale="49" orientation="landscape" r:id="rId23"/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Vika</cp:lastModifiedBy>
  <cp:lastPrinted>2020-10-06T12:31:29Z</cp:lastPrinted>
  <dcterms:created xsi:type="dcterms:W3CDTF">2018-05-21T07:53:57Z</dcterms:created>
  <dcterms:modified xsi:type="dcterms:W3CDTF">2020-10-07T10:44:24Z</dcterms:modified>
</cp:coreProperties>
</file>